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C9D95C74-FBA1-4D03-A533-276217969269}"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7" r:id="rId2"/>
    <sheet name="Calculation" sheetId="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17" l="1"/>
  <c r="B2" i="17" s="1"/>
  <c r="B3" i="17" s="1"/>
  <c r="G7" i="2"/>
  <c r="B2" i="2" s="1"/>
  <c r="B3" i="2" s="1"/>
</calcChain>
</file>

<file path=xl/sharedStrings.xml><?xml version="1.0" encoding="utf-8"?>
<sst xmlns="http://schemas.openxmlformats.org/spreadsheetml/2006/main" count="111" uniqueCount="61">
  <si>
    <t>Guidelines</t>
  </si>
  <si>
    <t>Definition</t>
  </si>
  <si>
    <t>Parameter</t>
  </si>
  <si>
    <t>Lsw</t>
  </si>
  <si>
    <t>Lbl</t>
  </si>
  <si>
    <t>Lz30</t>
  </si>
  <si>
    <t>Lpz</t>
  </si>
  <si>
    <t>Lrn</t>
  </si>
  <si>
    <r>
      <t>L</t>
    </r>
    <r>
      <rPr>
        <vertAlign val="subscript"/>
        <sz val="11"/>
        <color theme="1"/>
        <rFont val="Calibri"/>
        <family val="2"/>
        <scheme val="minor"/>
      </rPr>
      <t>bl</t>
    </r>
    <r>
      <rPr>
        <sz val="11"/>
        <color theme="1"/>
        <rFont val="Calibri"/>
        <family val="2"/>
        <scheme val="minor"/>
      </rPr>
      <t xml:space="preserve"> = Length of road network with bike lanes (not if in a 30 km/h zone) [km]</t>
    </r>
  </si>
  <si>
    <r>
      <t>L</t>
    </r>
    <r>
      <rPr>
        <vertAlign val="subscript"/>
        <sz val="11"/>
        <color theme="1"/>
        <rFont val="Calibri"/>
        <family val="2"/>
        <scheme val="minor"/>
      </rPr>
      <t>rn</t>
    </r>
    <r>
      <rPr>
        <sz val="11"/>
        <color theme="1"/>
        <rFont val="Calibri"/>
        <family val="2"/>
        <scheme val="minor"/>
      </rPr>
      <t xml:space="preserve"> = Total length of city road network (excluding motorways) [km]</t>
    </r>
  </si>
  <si>
    <t>Infrastructure for active mobility, namely walking and cycling.</t>
  </si>
  <si>
    <t>Description</t>
  </si>
  <si>
    <t>Active Mobility</t>
  </si>
  <si>
    <t xml:space="preserve">Length of road network with bike lanes (not if in a 30 km/h zone) </t>
  </si>
  <si>
    <t xml:space="preserve">Length pedestrian zone </t>
  </si>
  <si>
    <t xml:space="preserve">Total length of city road network (excluding motorways) </t>
  </si>
  <si>
    <t xml:space="preserve">Variable </t>
  </si>
  <si>
    <r>
      <t>L</t>
    </r>
    <r>
      <rPr>
        <vertAlign val="subscript"/>
        <sz val="11"/>
        <color theme="1"/>
        <rFont val="Calibri"/>
        <family val="2"/>
        <scheme val="minor"/>
      </rPr>
      <t>sw</t>
    </r>
    <r>
      <rPr>
        <sz val="11"/>
        <color theme="1"/>
        <rFont val="Calibri"/>
        <family val="2"/>
        <scheme val="minor"/>
      </rPr>
      <t xml:space="preserve"> [km]</t>
    </r>
  </si>
  <si>
    <r>
      <t>L</t>
    </r>
    <r>
      <rPr>
        <vertAlign val="subscript"/>
        <sz val="11"/>
        <color theme="1"/>
        <rFont val="Calibri"/>
        <family val="2"/>
        <scheme val="minor"/>
      </rPr>
      <t>bl</t>
    </r>
    <r>
      <rPr>
        <sz val="11"/>
        <color theme="1"/>
        <rFont val="Calibri"/>
        <family val="2"/>
        <scheme val="minor"/>
      </rPr>
      <t xml:space="preserve"> [km]</t>
    </r>
  </si>
  <si>
    <r>
      <t>L</t>
    </r>
    <r>
      <rPr>
        <vertAlign val="subscript"/>
        <sz val="11"/>
        <color theme="1"/>
        <rFont val="Calibri"/>
        <family val="2"/>
        <scheme val="minor"/>
      </rPr>
      <t>z30</t>
    </r>
    <r>
      <rPr>
        <sz val="11"/>
        <color theme="1"/>
        <rFont val="Calibri"/>
        <family val="2"/>
        <scheme val="minor"/>
      </rPr>
      <t xml:space="preserve"> [km]</t>
    </r>
  </si>
  <si>
    <r>
      <t>L</t>
    </r>
    <r>
      <rPr>
        <vertAlign val="subscript"/>
        <sz val="11"/>
        <color theme="1"/>
        <rFont val="Calibri"/>
        <family val="2"/>
        <scheme val="minor"/>
      </rPr>
      <t>pz</t>
    </r>
    <r>
      <rPr>
        <sz val="11"/>
        <color theme="1"/>
        <rFont val="Calibri"/>
        <family val="2"/>
        <scheme val="minor"/>
      </rPr>
      <t xml:space="preserve"> [km]</t>
    </r>
  </si>
  <si>
    <r>
      <t>L</t>
    </r>
    <r>
      <rPr>
        <vertAlign val="subscript"/>
        <sz val="11"/>
        <color theme="1"/>
        <rFont val="Calibri"/>
        <family val="2"/>
        <scheme val="minor"/>
      </rPr>
      <t>rn</t>
    </r>
    <r>
      <rPr>
        <sz val="11"/>
        <color theme="1"/>
        <rFont val="Calibri"/>
        <family val="2"/>
        <scheme val="minor"/>
      </rPr>
      <t xml:space="preserve"> [km]</t>
    </r>
  </si>
  <si>
    <t xml:space="preserve">Combined share of road network adapted for walking and cycling </t>
  </si>
  <si>
    <t>Ram</t>
  </si>
  <si>
    <t>Ram [n]</t>
  </si>
  <si>
    <t>Ram = Share of road length adapted for active mobility [n]</t>
  </si>
  <si>
    <t xml:space="preserve">The indicator for active mobility provides a score derived from the combined share of the total road network adapted for both walking and cycling. The length of the road network adapted to walking is calculated from the length of pavements plus the length of pedestrian zones, as a share of the total road network. The length of road network adapted to cycling is calculated from the length of road network with bike lanes plus the length of roads in a 30 km/h zone, as a share of the total road network. </t>
  </si>
  <si>
    <t xml:space="preserve">Length of road network with pavements (not if in a pedestrian zone) </t>
  </si>
  <si>
    <t xml:space="preserve">Note: </t>
  </si>
  <si>
    <t xml:space="preserve">The indicator value is the parameter value expressed on a scale of 1 - 10. </t>
  </si>
  <si>
    <t>Step 1: Input value for the length of road network with pavements (Lsw)</t>
  </si>
  <si>
    <t>Step 2: Input value for the length of pedestrian zone (Lpz)</t>
  </si>
  <si>
    <t>Step 3: Input value for the length of the road network with bike lanes (Lbl)</t>
  </si>
  <si>
    <t>Step 4: Input the length of road network in a 30km/h zone (Lz30)</t>
  </si>
  <si>
    <t>Step 6: Calculation (Ram)</t>
  </si>
  <si>
    <t>Step 5: Input the total length of city road network (excluding motorways) (Lrn)</t>
  </si>
  <si>
    <t>Max</t>
  </si>
  <si>
    <r>
      <t>L</t>
    </r>
    <r>
      <rPr>
        <vertAlign val="subscript"/>
        <sz val="11"/>
        <color theme="1"/>
        <rFont val="Calibri"/>
        <family val="2"/>
        <scheme val="minor"/>
      </rPr>
      <t>z30</t>
    </r>
    <r>
      <rPr>
        <sz val="11"/>
        <color theme="1"/>
        <rFont val="Calibri"/>
        <family val="2"/>
        <scheme val="minor"/>
      </rPr>
      <t xml:space="preserve"> = Length of road network in 30 km/h zone [km]</t>
    </r>
  </si>
  <si>
    <t>Length of road network in 30 km/h zone</t>
  </si>
  <si>
    <t>The parameter value is an average of the length of the road network adapted to walking</t>
  </si>
  <si>
    <t xml:space="preserve">and the length of the road network adapted to cycling. </t>
  </si>
  <si>
    <t>For countries that express road speed in miles per hour (mp/h), the equivalent speed is a 20 mp/h zone.</t>
  </si>
  <si>
    <t>The width of cycle lanes must meet the minimum value (0.75m).</t>
  </si>
  <si>
    <t>This excludes the length of bike lanes that fall within a 30 km/h zone.</t>
  </si>
  <si>
    <t>The width of pavements must meet the minimum value (0.6m).</t>
  </si>
  <si>
    <t>This excludes the length of pavements already within a pedestrian zone, but not the perimeter of a pedestrian zone.</t>
  </si>
  <si>
    <t>Only the length of road that is pedestrianised, or length of roads that fall within the pedestrian zone can be counted.</t>
  </si>
  <si>
    <t>Do not count the area of a pedestrian zone (e.g. market square).</t>
  </si>
  <si>
    <t>To avoid misrepresenting or underestimating the length of cycle networks, the length of cycle lanes shall be counted in terms of single width cycle lanes. If a cycle lane is on both sides of the street, or double-width for two-way cycle traffic, this shall be counted double.</t>
  </si>
  <si>
    <r>
      <t>L</t>
    </r>
    <r>
      <rPr>
        <vertAlign val="subscript"/>
        <sz val="11"/>
        <color theme="1"/>
        <rFont val="Calibri"/>
        <family val="2"/>
        <scheme val="minor"/>
      </rPr>
      <t>pv</t>
    </r>
    <r>
      <rPr>
        <sz val="11"/>
        <color theme="1"/>
        <rFont val="Calibri"/>
        <family val="2"/>
        <scheme val="minor"/>
      </rPr>
      <t xml:space="preserve"> = Length of road network with pavements (not if in a pedestrian zone) [km]</t>
    </r>
  </si>
  <si>
    <t>If footpaths or bike lanes run alongside a canal network, these can be captured with GIS or estimate with online map software, such as Open Street Maps</t>
  </si>
  <si>
    <t>Length of pedestrian zone' refers only to streets that are pedestrianised. The area of pedestrian zones (such as market squares) are not counted in the calculation - only the length of roads that fall within or around the pedestrian zone can be incorporated. This can include footpaths running through green spaces, for instance.</t>
  </si>
  <si>
    <r>
      <t>L</t>
    </r>
    <r>
      <rPr>
        <vertAlign val="subscript"/>
        <sz val="11"/>
        <color theme="1"/>
        <rFont val="Calibri"/>
        <family val="2"/>
        <scheme val="minor"/>
      </rPr>
      <t>pz</t>
    </r>
    <r>
      <rPr>
        <sz val="11"/>
        <color theme="1"/>
        <rFont val="Calibri"/>
        <family val="2"/>
        <scheme val="minor"/>
      </rPr>
      <t xml:space="preserve"> = Length of pedestrian zone(s) [km]</t>
    </r>
  </si>
  <si>
    <t>The length of roads and streets with pavements, bike lanes, 30 km/h (20 mp/h) zones and pedestrian zones related to total length of city road network (excluding motorways).</t>
  </si>
  <si>
    <t>comment box
(please add source of data, year, geographical area)</t>
  </si>
  <si>
    <t>Please fill in the blue cells</t>
  </si>
  <si>
    <t>USER GUIDE FOR INDICATOR 10 "OPPORTUNITY FOR ACTIVE MOBILITY"</t>
  </si>
  <si>
    <t>The following cycling infrastructure should be counted: cycle track, cycleway, bus and bicycle lane and cycle lane. Contraflow cycling and advisory cycle lanes shall not be counted in the calculations. Please refer to the "European Cycling Lexicon" for terminology in all official EU languages: https://www.eesc.europa.eu/en/our-work/publications-other-work/publications/european-cycling-lexicon-edition-2019.</t>
  </si>
  <si>
    <t>It is recommended that for the minimum width of pavements (0.6m) and minimum width of cycle lanes (0.75m) are used as threshold values in the calculation.</t>
  </si>
  <si>
    <t>Parameter value:</t>
  </si>
  <si>
    <t>Indicator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</si>
</sst>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name val="Calibri"/>
      <family val="2"/>
      <scheme val="minor"/>
    </font>
    <font>
      <sz val="10"/>
      <name val="Arial"/>
      <family val="2"/>
    </font>
    <font>
      <vertAlign val="subscript"/>
      <sz val="11"/>
      <color theme="1"/>
      <name val="Calibri"/>
      <family val="2"/>
      <scheme val="minor"/>
    </font>
    <font>
      <sz val="11"/>
      <color theme="0"/>
      <name val="Calibri"/>
      <family val="2"/>
      <scheme val="minor"/>
    </font>
    <font>
      <b/>
      <sz val="18"/>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7" fillId="0" borderId="0"/>
    <xf numFmtId="43" fontId="4" fillId="0" borderId="0" applyFont="0" applyFill="0" applyBorder="0" applyAlignment="0" applyProtection="0"/>
  </cellStyleXfs>
  <cellXfs count="99">
    <xf numFmtId="0" fontId="0" fillId="0" borderId="0" xfId="0"/>
    <xf numFmtId="0" fontId="3" fillId="0" borderId="0" xfId="0" applyFont="1" applyAlignment="1">
      <alignment wrapText="1"/>
    </xf>
    <xf numFmtId="0" fontId="3" fillId="0" borderId="2" xfId="0" applyFont="1" applyBorder="1" applyAlignment="1">
      <alignment wrapText="1"/>
    </xf>
    <xf numFmtId="0" fontId="0" fillId="0" borderId="3" xfId="0" applyBorder="1"/>
    <xf numFmtId="0" fontId="2" fillId="3" borderId="1" xfId="0" applyFont="1" applyFill="1" applyBorder="1"/>
    <xf numFmtId="0" fontId="0" fillId="0" borderId="0" xfId="0" applyBorder="1"/>
    <xf numFmtId="0" fontId="0" fillId="5" borderId="7" xfId="0" applyFill="1" applyBorder="1"/>
    <xf numFmtId="0" fontId="6" fillId="4" borderId="4" xfId="0" applyFont="1" applyFill="1" applyBorder="1" applyAlignment="1"/>
    <xf numFmtId="2" fontId="3" fillId="4" borderId="6" xfId="0" applyNumberFormat="1" applyFont="1" applyFill="1" applyBorder="1"/>
    <xf numFmtId="0" fontId="0" fillId="0" borderId="7" xfId="0" applyBorder="1"/>
    <xf numFmtId="0" fontId="3" fillId="4" borderId="9" xfId="0" applyFont="1" applyFill="1" applyBorder="1"/>
    <xf numFmtId="0" fontId="3" fillId="4" borderId="3" xfId="0" applyFont="1" applyFill="1" applyBorder="1"/>
    <xf numFmtId="0" fontId="0" fillId="0" borderId="9" xfId="0" applyFont="1" applyBorder="1" applyAlignment="1">
      <alignment horizontal="justify" vertical="center"/>
    </xf>
    <xf numFmtId="0" fontId="0" fillId="0" borderId="2" xfId="0" applyFont="1" applyBorder="1"/>
    <xf numFmtId="0" fontId="0" fillId="0" borderId="2" xfId="0" applyFont="1" applyBorder="1" applyAlignment="1">
      <alignment horizontal="justify" vertical="center"/>
    </xf>
    <xf numFmtId="0" fontId="3" fillId="0" borderId="3" xfId="0" applyFont="1" applyBorder="1"/>
    <xf numFmtId="0" fontId="0" fillId="0" borderId="0" xfId="0" applyFont="1" applyBorder="1" applyAlignment="1">
      <alignment wrapText="1"/>
    </xf>
    <xf numFmtId="0" fontId="3" fillId="0" borderId="0" xfId="0" quotePrefix="1" applyFont="1" applyBorder="1" applyAlignment="1">
      <alignment wrapText="1"/>
    </xf>
    <xf numFmtId="0" fontId="3" fillId="0" borderId="0" xfId="0" applyFont="1" applyBorder="1" applyAlignment="1">
      <alignment wrapText="1"/>
    </xf>
    <xf numFmtId="2" fontId="3" fillId="4" borderId="5" xfId="0" applyNumberFormat="1" applyFont="1" applyFill="1" applyBorder="1"/>
    <xf numFmtId="0" fontId="0" fillId="0" borderId="7" xfId="0" applyFont="1" applyBorder="1" applyAlignment="1">
      <alignment horizontal="justify" vertical="center"/>
    </xf>
    <xf numFmtId="0" fontId="5" fillId="0" borderId="7" xfId="0" applyFont="1" applyBorder="1"/>
    <xf numFmtId="0" fontId="0" fillId="0" borderId="7" xfId="0" applyFont="1" applyFill="1" applyBorder="1" applyAlignment="1">
      <alignment horizontal="justify" vertical="center"/>
    </xf>
    <xf numFmtId="0" fontId="1" fillId="2" borderId="1" xfId="0" applyFont="1" applyFill="1" applyBorder="1" applyAlignment="1">
      <alignment horizontal="center"/>
    </xf>
    <xf numFmtId="0" fontId="0" fillId="0" borderId="13" xfId="0" applyBorder="1"/>
    <xf numFmtId="0" fontId="0" fillId="0" borderId="5" xfId="0" applyBorder="1"/>
    <xf numFmtId="0" fontId="0" fillId="0" borderId="14" xfId="0" applyBorder="1"/>
    <xf numFmtId="0" fontId="0" fillId="0" borderId="15" xfId="0" applyBorder="1"/>
    <xf numFmtId="0" fontId="0" fillId="0" borderId="6" xfId="0" applyBorder="1"/>
    <xf numFmtId="0" fontId="0" fillId="0" borderId="10" xfId="0" applyBorder="1"/>
    <xf numFmtId="0" fontId="0" fillId="0" borderId="11" xfId="0" applyBorder="1"/>
    <xf numFmtId="0" fontId="0" fillId="0" borderId="12" xfId="0" applyBorder="1"/>
    <xf numFmtId="0" fontId="0" fillId="6" borderId="16" xfId="0" applyFill="1" applyBorder="1"/>
    <xf numFmtId="0" fontId="0" fillId="6" borderId="4" xfId="0" applyFill="1" applyBorder="1"/>
    <xf numFmtId="0" fontId="5" fillId="6" borderId="10" xfId="0" applyFont="1" applyFill="1" applyBorder="1"/>
    <xf numFmtId="0" fontId="0" fillId="6" borderId="11" xfId="0" applyFill="1" applyBorder="1"/>
    <xf numFmtId="0" fontId="0" fillId="6" borderId="12" xfId="0" applyFill="1" applyBorder="1"/>
    <xf numFmtId="2" fontId="9" fillId="7" borderId="7" xfId="0" applyNumberFormat="1" applyFont="1" applyFill="1" applyBorder="1"/>
    <xf numFmtId="0" fontId="2" fillId="3" borderId="9" xfId="0" applyFont="1" applyFill="1" applyBorder="1"/>
    <xf numFmtId="0" fontId="0" fillId="8" borderId="7" xfId="0" applyFill="1" applyBorder="1"/>
    <xf numFmtId="0" fontId="0" fillId="0" borderId="9" xfId="0" applyFont="1" applyBorder="1" applyAlignment="1">
      <alignment vertical="top" wrapText="1"/>
    </xf>
    <xf numFmtId="0" fontId="3" fillId="0" borderId="2" xfId="0" applyFont="1" applyBorder="1" applyAlignment="1">
      <alignment horizontal="left" vertical="top" wrapText="1"/>
    </xf>
    <xf numFmtId="0" fontId="3" fillId="0" borderId="2" xfId="0" quotePrefix="1" applyFont="1" applyBorder="1" applyAlignment="1">
      <alignment horizontal="left" vertical="top" wrapText="1"/>
    </xf>
    <xf numFmtId="0" fontId="0" fillId="0" borderId="3" xfId="0" applyBorder="1" applyAlignment="1">
      <alignment wrapText="1"/>
    </xf>
    <xf numFmtId="0" fontId="0" fillId="0" borderId="2" xfId="0" applyBorder="1" applyAlignment="1">
      <alignment wrapText="1"/>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5" borderId="7" xfId="0" applyFill="1" applyBorder="1" applyProtection="1">
      <protection locked="0"/>
    </xf>
    <xf numFmtId="0" fontId="0" fillId="0" borderId="24" xfId="0" applyBorder="1" applyProtection="1">
      <protection locked="0"/>
    </xf>
    <xf numFmtId="0" fontId="0" fillId="0" borderId="25" xfId="0" applyBorder="1" applyProtection="1">
      <protection locked="0"/>
    </xf>
    <xf numFmtId="0" fontId="0" fillId="0" borderId="23" xfId="0" applyBorder="1" applyProtection="1">
      <protection locked="0"/>
    </xf>
    <xf numFmtId="0" fontId="5" fillId="6" borderId="8" xfId="0" applyFont="1" applyFill="1" applyBorder="1"/>
    <xf numFmtId="0" fontId="10" fillId="4" borderId="8" xfId="0" applyFont="1" applyFill="1" applyBorder="1" applyAlignment="1"/>
    <xf numFmtId="0" fontId="10" fillId="4" borderId="8" xfId="0" applyFont="1" applyFill="1" applyBorder="1" applyAlignment="1" applyProtection="1"/>
    <xf numFmtId="0" fontId="6" fillId="4" borderId="4" xfId="0" applyFont="1" applyFill="1" applyBorder="1" applyAlignment="1" applyProtection="1"/>
    <xf numFmtId="0" fontId="0" fillId="0" borderId="0" xfId="0" applyProtection="1"/>
    <xf numFmtId="0" fontId="3" fillId="4" borderId="9" xfId="0" applyFont="1" applyFill="1" applyBorder="1" applyProtection="1"/>
    <xf numFmtId="2" fontId="3" fillId="4" borderId="5" xfId="0" applyNumberFormat="1" applyFont="1" applyFill="1" applyBorder="1" applyProtection="1"/>
    <xf numFmtId="0" fontId="0" fillId="8" borderId="7" xfId="0" applyFill="1" applyBorder="1" applyProtection="1"/>
    <xf numFmtId="0" fontId="3" fillId="4" borderId="3" xfId="0" applyFont="1" applyFill="1" applyBorder="1" applyProtection="1"/>
    <xf numFmtId="2" fontId="3" fillId="4" borderId="6" xfId="0" applyNumberFormat="1" applyFont="1" applyFill="1" applyBorder="1" applyProtection="1"/>
    <xf numFmtId="0" fontId="0" fillId="0" borderId="7" xfId="0" applyBorder="1" applyProtection="1"/>
    <xf numFmtId="0" fontId="5" fillId="0" borderId="7" xfId="0" applyFont="1" applyBorder="1" applyProtection="1"/>
    <xf numFmtId="0" fontId="0" fillId="0" borderId="20" xfId="0" applyBorder="1" applyProtection="1"/>
    <xf numFmtId="0" fontId="0" fillId="0" borderId="21" xfId="0" applyBorder="1" applyProtection="1"/>
    <xf numFmtId="0" fontId="0" fillId="0" borderId="22" xfId="0" applyBorder="1" applyProtection="1"/>
    <xf numFmtId="2" fontId="9" fillId="7" borderId="7" xfId="0" applyNumberFormat="1" applyFont="1" applyFill="1" applyBorder="1" applyProtection="1"/>
    <xf numFmtId="0" fontId="0" fillId="0" borderId="7" xfId="0" applyFont="1" applyBorder="1" applyAlignment="1" applyProtection="1">
      <alignment horizontal="justify" vertical="center"/>
    </xf>
    <xf numFmtId="0" fontId="0" fillId="0" borderId="17" xfId="0" applyBorder="1" applyProtection="1"/>
    <xf numFmtId="0" fontId="0" fillId="0" borderId="18" xfId="0" applyBorder="1" applyProtection="1"/>
    <xf numFmtId="0" fontId="0" fillId="0" borderId="19" xfId="0" applyBorder="1" applyProtection="1"/>
    <xf numFmtId="0" fontId="0" fillId="0" borderId="23" xfId="0" applyBorder="1" applyProtection="1"/>
    <xf numFmtId="0" fontId="0" fillId="0" borderId="7" xfId="0" applyFont="1" applyFill="1" applyBorder="1" applyAlignment="1" applyProtection="1">
      <alignment horizontal="justify" vertical="center"/>
    </xf>
    <xf numFmtId="0" fontId="5" fillId="6" borderId="8" xfId="0" applyFont="1" applyFill="1" applyBorder="1" applyProtection="1"/>
    <xf numFmtId="0" fontId="0" fillId="6" borderId="16" xfId="0" applyFill="1" applyBorder="1" applyProtection="1"/>
    <xf numFmtId="0" fontId="0" fillId="6" borderId="4" xfId="0" applyFill="1" applyBorder="1" applyProtection="1"/>
    <xf numFmtId="0" fontId="0" fillId="9" borderId="24" xfId="0" applyFill="1" applyBorder="1" applyAlignment="1" applyProtection="1">
      <alignment wrapText="1"/>
    </xf>
    <xf numFmtId="0" fontId="0" fillId="0" borderId="13" xfId="0" applyBorder="1" applyProtection="1"/>
    <xf numFmtId="0" fontId="0" fillId="0" borderId="0" xfId="0" applyBorder="1" applyProtection="1"/>
    <xf numFmtId="0" fontId="0" fillId="0" borderId="5" xfId="0" applyBorder="1" applyProtection="1"/>
    <xf numFmtId="0" fontId="5" fillId="6" borderId="10" xfId="0" applyFont="1" applyFill="1" applyBorder="1" applyProtection="1"/>
    <xf numFmtId="0" fontId="0" fillId="6" borderId="11" xfId="0" applyFill="1" applyBorder="1" applyProtection="1"/>
    <xf numFmtId="0" fontId="0" fillId="6" borderId="12" xfId="0" applyFill="1" applyBorder="1" applyProtection="1"/>
    <xf numFmtId="0" fontId="0" fillId="0" borderId="10" xfId="0" applyBorder="1" applyProtection="1"/>
    <xf numFmtId="0" fontId="0" fillId="0" borderId="11" xfId="0" applyBorder="1" applyProtection="1"/>
    <xf numFmtId="0" fontId="0" fillId="0" borderId="12" xfId="0" applyBorder="1" applyProtection="1"/>
    <xf numFmtId="0" fontId="0" fillId="0" borderId="14" xfId="0" applyBorder="1" applyProtection="1"/>
    <xf numFmtId="0" fontId="0" fillId="0" borderId="15" xfId="0" applyBorder="1" applyProtection="1"/>
    <xf numFmtId="0" fontId="0" fillId="0" borderId="6" xfId="0" applyBorder="1" applyProtection="1"/>
    <xf numFmtId="0" fontId="5" fillId="6" borderId="8" xfId="0" applyFont="1" applyFill="1" applyBorder="1"/>
    <xf numFmtId="0" fontId="5" fillId="6" borderId="16" xfId="0" applyFont="1" applyFill="1" applyBorder="1"/>
    <xf numFmtId="0" fontId="5" fillId="6" borderId="4" xfId="0" applyFont="1" applyFill="1" applyBorder="1"/>
    <xf numFmtId="0" fontId="5" fillId="6" borderId="8" xfId="0" applyFont="1" applyFill="1" applyBorder="1" applyProtection="1"/>
    <xf numFmtId="0" fontId="5" fillId="6" borderId="16" xfId="0" applyFont="1" applyFill="1" applyBorder="1" applyProtection="1"/>
    <xf numFmtId="0" fontId="5" fillId="6" borderId="4" xfId="0" applyFont="1" applyFill="1" applyBorder="1" applyProtection="1"/>
  </cellXfs>
  <cellStyles count="3">
    <cellStyle name="Comma 2" xfId="2" xr:uid="{00000000-0005-0000-0000-000000000000}"/>
    <cellStyle name="Normal 2" xfId="1" xr:uid="{00000000-0005-0000-0000-000002000000}"/>
    <cellStyle name="Standard"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0</xdr:col>
      <xdr:colOff>323850</xdr:colOff>
      <xdr:row>7</xdr:row>
      <xdr:rowOff>38100</xdr:rowOff>
    </xdr:from>
    <xdr:ext cx="2152650" cy="355225"/>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23850" y="5048250"/>
              <a:ext cx="2152650" cy="35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GB" sz="1100" i="1">
                            <a:latin typeface="Cambria Math" panose="02040503050406030204" pitchFamily="18" charset="0"/>
                          </a:rPr>
                        </m:ctrlPr>
                      </m:sSubPr>
                      <m:e>
                        <m:r>
                          <a:rPr lang="en-GB" sz="1100" b="0" i="1">
                            <a:latin typeface="Cambria Math" panose="02040503050406030204" pitchFamily="18" charset="0"/>
                          </a:rPr>
                          <m:t>𝑅</m:t>
                        </m:r>
                      </m:e>
                      <m:sub>
                        <m:r>
                          <a:rPr lang="en-GB" sz="1100" b="0" i="1">
                            <a:latin typeface="Cambria Math" panose="02040503050406030204" pitchFamily="18" charset="0"/>
                          </a:rPr>
                          <m:t>𝑎𝑚</m:t>
                        </m:r>
                      </m:sub>
                    </m:sSub>
                    <m:r>
                      <a:rPr lang="en-GB" sz="1100" i="1">
                        <a:latin typeface="Cambria Math" panose="02040503050406030204" pitchFamily="18" charset="0"/>
                        <a:ea typeface="Cambria Math" panose="02040503050406030204" pitchFamily="18" charset="0"/>
                      </a:rPr>
                      <m:t>=</m:t>
                    </m:r>
                    <m:f>
                      <m:fPr>
                        <m:ctrlPr>
                          <a:rPr lang="en-GB" sz="1100" i="1">
                            <a:latin typeface="Cambria Math" panose="02040503050406030204" pitchFamily="18" charset="0"/>
                            <a:ea typeface="Cambria Math" panose="02040503050406030204" pitchFamily="18" charset="0"/>
                          </a:rPr>
                        </m:ctrlPr>
                      </m:fPr>
                      <m:num>
                        <m:r>
                          <a:rPr lang="en-GB" sz="1100" b="0" i="1">
                            <a:latin typeface="Cambria Math" panose="02040503050406030204" pitchFamily="18" charset="0"/>
                            <a:ea typeface="Cambria Math" panose="02040503050406030204" pitchFamily="18" charset="0"/>
                          </a:rPr>
                          <m:t>(</m:t>
                        </m:r>
                        <m:sSub>
                          <m:sSubPr>
                            <m:ctrlPr>
                              <a:rPr lang="en-GB" sz="1100" b="0" i="1">
                                <a:latin typeface="Cambria Math" panose="02040503050406030204" pitchFamily="18" charset="0"/>
                                <a:ea typeface="Cambria Math" panose="02040503050406030204" pitchFamily="18" charset="0"/>
                              </a:rPr>
                            </m:ctrlPr>
                          </m:sSubPr>
                          <m:e>
                            <m:r>
                              <a:rPr lang="en-GB" sz="1100" b="0" i="1">
                                <a:latin typeface="Cambria Math" panose="02040503050406030204" pitchFamily="18" charset="0"/>
                                <a:ea typeface="Cambria Math" panose="02040503050406030204" pitchFamily="18" charset="0"/>
                              </a:rPr>
                              <m:t>𝐿</m:t>
                            </m:r>
                          </m:e>
                          <m:sub>
                            <m:r>
                              <a:rPr lang="en-GB" sz="1100" b="0" i="1">
                                <a:latin typeface="Cambria Math" panose="02040503050406030204" pitchFamily="18" charset="0"/>
                                <a:ea typeface="Cambria Math" panose="02040503050406030204" pitchFamily="18" charset="0"/>
                              </a:rPr>
                              <m:t>𝑝𝑣</m:t>
                            </m:r>
                          </m:sub>
                        </m:sSub>
                        <m:r>
                          <a:rPr lang="en-GB" sz="1100" b="0" i="1">
                            <a:latin typeface="Cambria Math" panose="02040503050406030204" pitchFamily="18" charset="0"/>
                            <a:ea typeface="Cambria Math" panose="02040503050406030204" pitchFamily="18" charset="0"/>
                          </a:rPr>
                          <m:t>+</m:t>
                        </m:r>
                        <m:sSub>
                          <m:sSubPr>
                            <m:ctrlPr>
                              <a:rPr lang="en-GB" sz="1100" b="0" i="1">
                                <a:latin typeface="Cambria Math" panose="02040503050406030204" pitchFamily="18" charset="0"/>
                                <a:ea typeface="Cambria Math" panose="02040503050406030204" pitchFamily="18" charset="0"/>
                              </a:rPr>
                            </m:ctrlPr>
                          </m:sSubPr>
                          <m:e>
                            <m:r>
                              <a:rPr lang="en-GB" sz="1100" b="0" i="1">
                                <a:latin typeface="Cambria Math" panose="02040503050406030204" pitchFamily="18" charset="0"/>
                                <a:ea typeface="Cambria Math" panose="02040503050406030204" pitchFamily="18" charset="0"/>
                              </a:rPr>
                              <m:t>𝐿</m:t>
                            </m:r>
                          </m:e>
                          <m:sub>
                            <m:r>
                              <a:rPr lang="en-GB" sz="1100" b="0" i="1">
                                <a:latin typeface="Cambria Math" panose="02040503050406030204" pitchFamily="18" charset="0"/>
                                <a:ea typeface="Cambria Math" panose="02040503050406030204" pitchFamily="18" charset="0"/>
                              </a:rPr>
                              <m:t>𝑏𝑙</m:t>
                            </m:r>
                          </m:sub>
                        </m:sSub>
                        <m:r>
                          <a:rPr lang="en-GB" sz="1100" b="0" i="1">
                            <a:latin typeface="Cambria Math" panose="02040503050406030204" pitchFamily="18" charset="0"/>
                            <a:ea typeface="Cambria Math" panose="02040503050406030204" pitchFamily="18" charset="0"/>
                          </a:rPr>
                          <m:t>+</m:t>
                        </m:r>
                        <m:sSub>
                          <m:sSubPr>
                            <m:ctrlPr>
                              <a:rPr lang="en-GB" sz="1100" b="0" i="1">
                                <a:latin typeface="Cambria Math" panose="02040503050406030204" pitchFamily="18" charset="0"/>
                                <a:ea typeface="Cambria Math" panose="02040503050406030204" pitchFamily="18" charset="0"/>
                              </a:rPr>
                            </m:ctrlPr>
                          </m:sSubPr>
                          <m:e>
                            <m:r>
                              <a:rPr lang="en-GB" sz="1100" b="0" i="1">
                                <a:latin typeface="Cambria Math" panose="02040503050406030204" pitchFamily="18" charset="0"/>
                                <a:ea typeface="Cambria Math" panose="02040503050406030204" pitchFamily="18" charset="0"/>
                              </a:rPr>
                              <m:t>𝐿</m:t>
                            </m:r>
                          </m:e>
                          <m:sub>
                            <m:r>
                              <a:rPr lang="en-GB" sz="1100" b="0" i="1">
                                <a:latin typeface="Cambria Math" panose="02040503050406030204" pitchFamily="18" charset="0"/>
                                <a:ea typeface="Cambria Math" panose="02040503050406030204" pitchFamily="18" charset="0"/>
                              </a:rPr>
                              <m:t>𝑧</m:t>
                            </m:r>
                            <m:r>
                              <a:rPr lang="en-GB" sz="1100" b="0" i="1">
                                <a:latin typeface="Cambria Math" panose="02040503050406030204" pitchFamily="18" charset="0"/>
                                <a:ea typeface="Cambria Math" panose="02040503050406030204" pitchFamily="18" charset="0"/>
                              </a:rPr>
                              <m:t>30</m:t>
                            </m:r>
                          </m:sub>
                        </m:sSub>
                        <m:r>
                          <a:rPr lang="en-GB" sz="1100" b="0" i="1">
                            <a:latin typeface="Cambria Math" panose="02040503050406030204" pitchFamily="18" charset="0"/>
                            <a:ea typeface="Cambria Math" panose="02040503050406030204" pitchFamily="18" charset="0"/>
                          </a:rPr>
                          <m:t>+</m:t>
                        </m:r>
                        <m:sSub>
                          <m:sSubPr>
                            <m:ctrlPr>
                              <a:rPr lang="en-GB" sz="1100" b="0" i="1">
                                <a:latin typeface="Cambria Math" panose="02040503050406030204" pitchFamily="18" charset="0"/>
                                <a:ea typeface="Cambria Math" panose="02040503050406030204" pitchFamily="18" charset="0"/>
                              </a:rPr>
                            </m:ctrlPr>
                          </m:sSubPr>
                          <m:e>
                            <m:r>
                              <a:rPr lang="en-GB" sz="1100" b="0" i="1">
                                <a:latin typeface="Cambria Math" panose="02040503050406030204" pitchFamily="18" charset="0"/>
                                <a:ea typeface="Cambria Math" panose="02040503050406030204" pitchFamily="18" charset="0"/>
                              </a:rPr>
                              <m:t>𝐿</m:t>
                            </m:r>
                          </m:e>
                          <m:sub>
                            <m:r>
                              <a:rPr lang="en-GB" sz="1100" b="0" i="1">
                                <a:latin typeface="Cambria Math" panose="02040503050406030204" pitchFamily="18" charset="0"/>
                                <a:ea typeface="Cambria Math" panose="02040503050406030204" pitchFamily="18" charset="0"/>
                              </a:rPr>
                              <m:t>𝑝𝑧</m:t>
                            </m:r>
                          </m:sub>
                        </m:sSub>
                        <m:r>
                          <a:rPr lang="en-GB" sz="1100" b="0" i="1">
                            <a:latin typeface="Cambria Math" panose="02040503050406030204" pitchFamily="18" charset="0"/>
                            <a:ea typeface="Cambria Math" panose="02040503050406030204" pitchFamily="18" charset="0"/>
                          </a:rPr>
                          <m:t>)</m:t>
                        </m:r>
                      </m:num>
                      <m:den>
                        <m:sSub>
                          <m:sSubPr>
                            <m:ctrlPr>
                              <a:rPr lang="en-GB" sz="1100" i="1">
                                <a:latin typeface="Cambria Math" panose="02040503050406030204" pitchFamily="18" charset="0"/>
                                <a:ea typeface="Cambria Math" panose="02040503050406030204" pitchFamily="18" charset="0"/>
                              </a:rPr>
                            </m:ctrlPr>
                          </m:sSubPr>
                          <m:e>
                            <m:r>
                              <a:rPr lang="en-GB" sz="1100" b="0" i="1">
                                <a:latin typeface="Cambria Math" panose="02040503050406030204" pitchFamily="18" charset="0"/>
                                <a:ea typeface="Cambria Math" panose="02040503050406030204" pitchFamily="18" charset="0"/>
                              </a:rPr>
                              <m:t>𝐿</m:t>
                            </m:r>
                          </m:e>
                          <m:sub>
                            <m:r>
                              <a:rPr lang="en-GB" sz="1100" b="0" i="1">
                                <a:latin typeface="Cambria Math" panose="02040503050406030204" pitchFamily="18" charset="0"/>
                                <a:ea typeface="Cambria Math" panose="02040503050406030204" pitchFamily="18" charset="0"/>
                              </a:rPr>
                              <m:t>𝑟𝑛</m:t>
                            </m:r>
                          </m:sub>
                        </m:sSub>
                      </m:den>
                    </m:f>
                  </m:oMath>
                </m:oMathPara>
              </a14:m>
              <a:endParaRPr lang="en-GB" sz="1100"/>
            </a:p>
          </xdr:txBody>
        </xdr:sp>
      </mc:Choice>
      <mc:Fallback xmlns="">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23850" y="5048250"/>
              <a:ext cx="2152650" cy="35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GB" sz="1100" b="0" i="0">
                  <a:latin typeface="Cambria Math" panose="02040503050406030204" pitchFamily="18" charset="0"/>
                </a:rPr>
                <a:t>𝑅_𝑎𝑚</a:t>
              </a:r>
              <a:r>
                <a:rPr lang="en-GB" sz="1100" i="0">
                  <a:latin typeface="Cambria Math" panose="02040503050406030204" pitchFamily="18" charset="0"/>
                  <a:ea typeface="Cambria Math" panose="02040503050406030204" pitchFamily="18" charset="0"/>
                </a:rPr>
                <a:t>=(</a:t>
              </a:r>
              <a:r>
                <a:rPr lang="en-GB" sz="1100" b="0" i="0">
                  <a:latin typeface="Cambria Math" panose="02040503050406030204" pitchFamily="18" charset="0"/>
                  <a:ea typeface="Cambria Math" panose="02040503050406030204" pitchFamily="18" charset="0"/>
                </a:rPr>
                <a:t>(𝐿_𝑝𝑣+𝐿_𝑏𝑙+𝐿_𝑧30+𝐿_𝑝𝑧))/𝐿_𝑟𝑛 </a:t>
              </a:r>
              <a:endParaRPr lang="en-GB"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12</xdr:col>
      <xdr:colOff>266700</xdr:colOff>
      <xdr:row>14</xdr:row>
      <xdr:rowOff>176212</xdr:rowOff>
    </xdr:from>
    <xdr:ext cx="65" cy="172227"/>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458200" y="37957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oneCellAnchor>
    <xdr:from>
      <xdr:col>12</xdr:col>
      <xdr:colOff>266700</xdr:colOff>
      <xdr:row>15</xdr:row>
      <xdr:rowOff>176212</xdr:rowOff>
    </xdr:from>
    <xdr:ext cx="65" cy="172227"/>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9734550" y="33004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12</xdr:col>
      <xdr:colOff>266700</xdr:colOff>
      <xdr:row>15</xdr:row>
      <xdr:rowOff>176212</xdr:rowOff>
    </xdr:from>
    <xdr:ext cx="65" cy="172227"/>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8458200" y="379571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tabSelected="1" workbookViewId="0"/>
  </sheetViews>
  <sheetFormatPr baseColWidth="10" defaultColWidth="9.140625" defaultRowHeight="15" x14ac:dyDescent="0.25"/>
  <cols>
    <col min="1" max="1" width="115.7109375" customWidth="1"/>
    <col min="6" max="6" width="103.42578125" customWidth="1"/>
  </cols>
  <sheetData>
    <row r="1" spans="1:6" ht="15.75" thickBot="1" x14ac:dyDescent="0.3">
      <c r="A1" s="23" t="s">
        <v>56</v>
      </c>
    </row>
    <row r="2" spans="1:6" ht="15.75" thickBot="1" x14ac:dyDescent="0.3">
      <c r="A2" s="4" t="s">
        <v>1</v>
      </c>
      <c r="E2" s="5"/>
      <c r="F2" s="5"/>
    </row>
    <row r="3" spans="1:6" x14ac:dyDescent="0.25">
      <c r="A3" s="12" t="s">
        <v>10</v>
      </c>
      <c r="E3" s="5"/>
      <c r="F3" s="5"/>
    </row>
    <row r="4" spans="1:6" ht="15.75" thickBot="1" x14ac:dyDescent="0.3">
      <c r="A4" s="3"/>
    </row>
    <row r="5" spans="1:6" ht="15.75" thickBot="1" x14ac:dyDescent="0.3">
      <c r="A5" s="4" t="s">
        <v>2</v>
      </c>
    </row>
    <row r="6" spans="1:6" ht="30" x14ac:dyDescent="0.25">
      <c r="A6" s="12" t="s">
        <v>53</v>
      </c>
    </row>
    <row r="7" spans="1:6" x14ac:dyDescent="0.25">
      <c r="A7" s="13"/>
    </row>
    <row r="8" spans="1:6" x14ac:dyDescent="0.25">
      <c r="A8" s="13"/>
    </row>
    <row r="9" spans="1:6" x14ac:dyDescent="0.25">
      <c r="A9" s="13"/>
    </row>
    <row r="10" spans="1:6" x14ac:dyDescent="0.25">
      <c r="A10" s="13"/>
    </row>
    <row r="11" spans="1:6" x14ac:dyDescent="0.25">
      <c r="A11" s="14" t="s">
        <v>25</v>
      </c>
    </row>
    <row r="12" spans="1:6" ht="18" x14ac:dyDescent="0.25">
      <c r="A12" s="14" t="s">
        <v>49</v>
      </c>
    </row>
    <row r="13" spans="1:6" ht="18" x14ac:dyDescent="0.25">
      <c r="A13" s="14" t="s">
        <v>8</v>
      </c>
    </row>
    <row r="14" spans="1:6" ht="18" x14ac:dyDescent="0.25">
      <c r="A14" s="14" t="s">
        <v>37</v>
      </c>
    </row>
    <row r="15" spans="1:6" ht="18" x14ac:dyDescent="0.25">
      <c r="A15" s="14" t="s">
        <v>52</v>
      </c>
    </row>
    <row r="16" spans="1:6" ht="18" x14ac:dyDescent="0.25">
      <c r="A16" s="14" t="s">
        <v>9</v>
      </c>
    </row>
    <row r="17" spans="1:6" ht="15.75" thickBot="1" x14ac:dyDescent="0.3">
      <c r="A17" s="15"/>
    </row>
    <row r="18" spans="1:6" ht="15.75" thickBot="1" x14ac:dyDescent="0.3">
      <c r="A18" s="38" t="s">
        <v>0</v>
      </c>
    </row>
    <row r="19" spans="1:6" s="1" customFormat="1" ht="61.5" customHeight="1" x14ac:dyDescent="0.25">
      <c r="A19" s="40" t="s">
        <v>26</v>
      </c>
      <c r="E19" s="18"/>
      <c r="F19" s="16"/>
    </row>
    <row r="20" spans="1:6" s="1" customFormat="1" ht="30" x14ac:dyDescent="0.25">
      <c r="A20" s="41" t="s">
        <v>58</v>
      </c>
      <c r="E20" s="18"/>
      <c r="F20" s="18"/>
    </row>
    <row r="21" spans="1:6" s="1" customFormat="1" ht="47.45" customHeight="1" x14ac:dyDescent="0.25">
      <c r="A21" s="42" t="s">
        <v>51</v>
      </c>
      <c r="E21" s="18"/>
      <c r="F21" s="17"/>
    </row>
    <row r="22" spans="1:6" ht="60" x14ac:dyDescent="0.25">
      <c r="A22" s="2" t="s">
        <v>57</v>
      </c>
      <c r="E22" s="5"/>
      <c r="F22" s="5"/>
    </row>
    <row r="23" spans="1:6" ht="45" x14ac:dyDescent="0.25">
      <c r="A23" s="44" t="s">
        <v>48</v>
      </c>
      <c r="E23" s="5"/>
      <c r="F23" s="5"/>
    </row>
    <row r="24" spans="1:6" ht="30.75" thickBot="1" x14ac:dyDescent="0.3">
      <c r="A24" s="43" t="s">
        <v>50</v>
      </c>
      <c r="E24" s="5"/>
      <c r="F24" s="5"/>
    </row>
    <row r="25" spans="1:6" x14ac:dyDescent="0.25">
      <c r="A25" s="5"/>
    </row>
    <row r="26" spans="1:6" x14ac:dyDescent="0.25">
      <c r="A26" s="5"/>
    </row>
    <row r="27" spans="1:6" x14ac:dyDescent="0.25">
      <c r="A27" s="5"/>
    </row>
    <row r="28" spans="1:6" x14ac:dyDescent="0.25">
      <c r="A28" s="5"/>
    </row>
    <row r="29" spans="1:6" x14ac:dyDescent="0.25">
      <c r="A29" s="5"/>
    </row>
  </sheetData>
  <sheetProtection algorithmName="SHA-512" hashValue="lDWL2v9ZFNkwJwov+R0XtCJn6lK9xGfIq0F03ipMymhDqQnuBBEd5OcRA9EItmxIs6tn19zAgmpvXUNbx3pJzw==" saltValue="lkfZ1UjzmbJb6K7t2esJrw=="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2"/>
  <sheetViews>
    <sheetView workbookViewId="0"/>
  </sheetViews>
  <sheetFormatPr baseColWidth="10" defaultColWidth="9.140625" defaultRowHeight="15" x14ac:dyDescent="0.25"/>
  <cols>
    <col min="1" max="1" width="17.85546875" customWidth="1"/>
    <col min="2" max="2" width="17.85546875" bestFit="1" customWidth="1"/>
    <col min="3" max="3" width="17.28515625" customWidth="1"/>
    <col min="7" max="7" width="15.85546875" customWidth="1"/>
    <col min="13" max="13" width="35.42578125" customWidth="1"/>
  </cols>
  <sheetData>
    <row r="1" spans="1:13" ht="24" thickBot="1" x14ac:dyDescent="0.4">
      <c r="A1" s="56" t="s">
        <v>12</v>
      </c>
      <c r="B1" s="7"/>
    </row>
    <row r="2" spans="1:13" x14ac:dyDescent="0.25">
      <c r="A2" s="10" t="s">
        <v>59</v>
      </c>
      <c r="B2" s="19">
        <f>G7</f>
        <v>0.8</v>
      </c>
      <c r="E2" s="39" t="s">
        <v>36</v>
      </c>
    </row>
    <row r="3" spans="1:13" ht="15.75" thickBot="1" x14ac:dyDescent="0.3">
      <c r="A3" s="11" t="s">
        <v>60</v>
      </c>
      <c r="B3" s="8">
        <f>IF(B2="not enough data", "not calculated",MIN(E3,(B2/2)*10))</f>
        <v>4</v>
      </c>
      <c r="E3" s="39">
        <v>10</v>
      </c>
    </row>
    <row r="5" spans="1:13" x14ac:dyDescent="0.25">
      <c r="A5" t="s">
        <v>55</v>
      </c>
    </row>
    <row r="6" spans="1:13" x14ac:dyDescent="0.25">
      <c r="B6" s="9" t="s">
        <v>3</v>
      </c>
      <c r="C6" s="9" t="s">
        <v>6</v>
      </c>
      <c r="D6" s="9" t="s">
        <v>4</v>
      </c>
      <c r="E6" s="9" t="s">
        <v>5</v>
      </c>
      <c r="F6" s="9" t="s">
        <v>7</v>
      </c>
      <c r="G6" s="9" t="s">
        <v>23</v>
      </c>
      <c r="I6" s="21" t="s">
        <v>16</v>
      </c>
      <c r="J6" s="21" t="s">
        <v>11</v>
      </c>
      <c r="K6" s="48"/>
      <c r="L6" s="49"/>
      <c r="M6" s="50"/>
    </row>
    <row r="7" spans="1:13" ht="15" customHeight="1" x14ac:dyDescent="0.25">
      <c r="B7" s="6">
        <v>500</v>
      </c>
      <c r="C7" s="6">
        <v>300</v>
      </c>
      <c r="D7" s="6">
        <v>200</v>
      </c>
      <c r="E7" s="6">
        <v>600</v>
      </c>
      <c r="F7" s="6">
        <v>2000</v>
      </c>
      <c r="G7" s="37">
        <f>IF(AND(SUM(B7:E7)&gt;0,F7&gt;0),((B7+C7+D7+E7)/F7),"not enough data")</f>
        <v>0.8</v>
      </c>
      <c r="I7" s="20" t="s">
        <v>17</v>
      </c>
      <c r="J7" s="9" t="s">
        <v>27</v>
      </c>
      <c r="K7" s="48"/>
      <c r="L7" s="49"/>
      <c r="M7" s="50"/>
    </row>
    <row r="8" spans="1:13" ht="15" customHeight="1" x14ac:dyDescent="0.25">
      <c r="I8" s="20" t="s">
        <v>20</v>
      </c>
      <c r="J8" s="9" t="s">
        <v>14</v>
      </c>
      <c r="K8" s="48"/>
      <c r="L8" s="49"/>
      <c r="M8" s="50"/>
    </row>
    <row r="9" spans="1:13" ht="15" customHeight="1" x14ac:dyDescent="0.25">
      <c r="I9" s="20" t="s">
        <v>18</v>
      </c>
      <c r="J9" s="9" t="s">
        <v>13</v>
      </c>
      <c r="K9" s="48"/>
      <c r="L9" s="49"/>
      <c r="M9" s="50"/>
    </row>
    <row r="10" spans="1:13" ht="15" customHeight="1" x14ac:dyDescent="0.25">
      <c r="I10" s="20" t="s">
        <v>19</v>
      </c>
      <c r="J10" s="9" t="s">
        <v>38</v>
      </c>
      <c r="K10" s="48"/>
      <c r="L10" s="49"/>
      <c r="M10" s="50"/>
    </row>
    <row r="11" spans="1:13" ht="15" customHeight="1" x14ac:dyDescent="0.25">
      <c r="I11" s="20" t="s">
        <v>21</v>
      </c>
      <c r="J11" s="9" t="s">
        <v>15</v>
      </c>
      <c r="K11" s="48"/>
      <c r="L11" s="49"/>
      <c r="M11" s="50"/>
    </row>
    <row r="12" spans="1:13" x14ac:dyDescent="0.25">
      <c r="I12" s="22" t="s">
        <v>24</v>
      </c>
      <c r="J12" s="9" t="s">
        <v>22</v>
      </c>
      <c r="K12" s="45"/>
      <c r="L12" s="46"/>
      <c r="M12" s="47"/>
    </row>
    <row r="15" spans="1:13" ht="15.75" thickBot="1" x14ac:dyDescent="0.3"/>
    <row r="16" spans="1:13" ht="15.75" thickBot="1" x14ac:dyDescent="0.3">
      <c r="B16" s="55" t="s">
        <v>30</v>
      </c>
      <c r="C16" s="32"/>
      <c r="D16" s="32"/>
      <c r="E16" s="32"/>
      <c r="F16" s="32"/>
      <c r="G16" s="32"/>
      <c r="H16" s="32"/>
      <c r="I16" s="32"/>
      <c r="J16" s="32"/>
      <c r="K16" s="32"/>
      <c r="L16" s="33"/>
    </row>
    <row r="17" spans="2:12" x14ac:dyDescent="0.25">
      <c r="B17" s="24" t="s">
        <v>28</v>
      </c>
      <c r="C17" s="5"/>
      <c r="D17" s="5"/>
      <c r="E17" s="5"/>
      <c r="F17" s="5"/>
      <c r="G17" s="5"/>
      <c r="H17" s="5"/>
      <c r="I17" s="5"/>
      <c r="J17" s="5"/>
      <c r="K17" s="5"/>
      <c r="L17" s="25"/>
    </row>
    <row r="18" spans="2:12" x14ac:dyDescent="0.25">
      <c r="B18" s="24" t="s">
        <v>44</v>
      </c>
      <c r="C18" s="5"/>
      <c r="D18" s="5"/>
      <c r="E18" s="5"/>
      <c r="F18" s="5"/>
      <c r="G18" s="5"/>
      <c r="H18" s="5"/>
      <c r="I18" s="5"/>
      <c r="J18" s="5"/>
      <c r="K18" s="5"/>
      <c r="L18" s="25"/>
    </row>
    <row r="19" spans="2:12" x14ac:dyDescent="0.25">
      <c r="B19" s="24" t="s">
        <v>45</v>
      </c>
      <c r="C19" s="5"/>
      <c r="D19" s="5"/>
      <c r="E19" s="5"/>
      <c r="F19" s="5"/>
      <c r="G19" s="5"/>
      <c r="H19" s="5"/>
      <c r="I19" s="5"/>
      <c r="J19" s="5"/>
      <c r="K19" s="5"/>
      <c r="L19" s="25"/>
    </row>
    <row r="20" spans="2:12" ht="15.75" thickBot="1" x14ac:dyDescent="0.3">
      <c r="B20" s="24"/>
      <c r="C20" s="5"/>
      <c r="D20" s="5"/>
      <c r="E20" s="5"/>
      <c r="F20" s="5"/>
      <c r="G20" s="5"/>
      <c r="H20" s="5"/>
      <c r="I20" s="5"/>
      <c r="J20" s="5"/>
      <c r="K20" s="5"/>
      <c r="L20" s="25"/>
    </row>
    <row r="21" spans="2:12" ht="15.75" thickBot="1" x14ac:dyDescent="0.3">
      <c r="B21" s="55" t="s">
        <v>31</v>
      </c>
      <c r="C21" s="32"/>
      <c r="D21" s="32"/>
      <c r="E21" s="32"/>
      <c r="F21" s="32"/>
      <c r="G21" s="32"/>
      <c r="H21" s="32"/>
      <c r="I21" s="32"/>
      <c r="J21" s="32"/>
      <c r="K21" s="32"/>
      <c r="L21" s="33"/>
    </row>
    <row r="22" spans="2:12" x14ac:dyDescent="0.25">
      <c r="B22" s="24" t="s">
        <v>28</v>
      </c>
      <c r="C22" s="5"/>
      <c r="D22" s="5"/>
      <c r="E22" s="5"/>
      <c r="F22" s="5"/>
      <c r="G22" s="5"/>
      <c r="H22" s="5"/>
      <c r="I22" s="5"/>
      <c r="J22" s="5"/>
      <c r="K22" s="5"/>
      <c r="L22" s="25"/>
    </row>
    <row r="23" spans="2:12" x14ac:dyDescent="0.25">
      <c r="B23" s="24" t="s">
        <v>46</v>
      </c>
      <c r="C23" s="5"/>
      <c r="D23" s="5"/>
      <c r="E23" s="5"/>
      <c r="F23" s="5"/>
      <c r="G23" s="5"/>
      <c r="H23" s="5"/>
      <c r="I23" s="5"/>
      <c r="J23" s="5"/>
      <c r="K23" s="5"/>
      <c r="L23" s="25"/>
    </row>
    <row r="24" spans="2:12" x14ac:dyDescent="0.25">
      <c r="B24" s="24" t="s">
        <v>47</v>
      </c>
      <c r="C24" s="5"/>
      <c r="D24" s="5"/>
      <c r="E24" s="5"/>
      <c r="F24" s="5"/>
      <c r="G24" s="5"/>
      <c r="H24" s="5"/>
      <c r="I24" s="5"/>
      <c r="J24" s="5"/>
      <c r="K24" s="5"/>
      <c r="L24" s="25"/>
    </row>
    <row r="25" spans="2:12" ht="15.75" thickBot="1" x14ac:dyDescent="0.3">
      <c r="B25" s="24"/>
      <c r="C25" s="5"/>
      <c r="D25" s="5"/>
      <c r="E25" s="5"/>
      <c r="F25" s="5"/>
      <c r="G25" s="5"/>
      <c r="H25" s="5"/>
      <c r="I25" s="5"/>
      <c r="J25" s="5"/>
      <c r="K25" s="5"/>
      <c r="L25" s="25"/>
    </row>
    <row r="26" spans="2:12" ht="15.75" thickBot="1" x14ac:dyDescent="0.3">
      <c r="B26" s="34" t="s">
        <v>32</v>
      </c>
      <c r="C26" s="35"/>
      <c r="D26" s="35"/>
      <c r="E26" s="35"/>
      <c r="F26" s="35"/>
      <c r="G26" s="35"/>
      <c r="H26" s="35"/>
      <c r="I26" s="35"/>
      <c r="J26" s="35"/>
      <c r="K26" s="35"/>
      <c r="L26" s="36"/>
    </row>
    <row r="27" spans="2:12" x14ac:dyDescent="0.25">
      <c r="B27" s="29" t="s">
        <v>28</v>
      </c>
      <c r="C27" s="30"/>
      <c r="D27" s="30"/>
      <c r="E27" s="30"/>
      <c r="F27" s="30"/>
      <c r="G27" s="30"/>
      <c r="H27" s="30"/>
      <c r="I27" s="30"/>
      <c r="J27" s="30"/>
      <c r="K27" s="30"/>
      <c r="L27" s="31"/>
    </row>
    <row r="28" spans="2:12" x14ac:dyDescent="0.25">
      <c r="B28" s="24" t="s">
        <v>42</v>
      </c>
      <c r="C28" s="5"/>
      <c r="D28" s="5"/>
      <c r="E28" s="5"/>
      <c r="F28" s="5"/>
      <c r="G28" s="5"/>
      <c r="H28" s="5"/>
      <c r="I28" s="5"/>
      <c r="J28" s="5"/>
      <c r="K28" s="5"/>
      <c r="L28" s="25"/>
    </row>
    <row r="29" spans="2:12" x14ac:dyDescent="0.25">
      <c r="B29" s="24" t="s">
        <v>43</v>
      </c>
      <c r="C29" s="5"/>
      <c r="D29" s="5"/>
      <c r="E29" s="5"/>
      <c r="F29" s="5"/>
      <c r="G29" s="5"/>
      <c r="H29" s="5"/>
      <c r="I29" s="5"/>
      <c r="J29" s="5"/>
      <c r="K29" s="5"/>
      <c r="L29" s="25"/>
    </row>
    <row r="30" spans="2:12" ht="15.75" thickBot="1" x14ac:dyDescent="0.3">
      <c r="B30" s="24"/>
      <c r="C30" s="5"/>
      <c r="D30" s="5"/>
      <c r="E30" s="5"/>
      <c r="F30" s="5"/>
      <c r="G30" s="5"/>
      <c r="H30" s="5"/>
      <c r="I30" s="5"/>
      <c r="J30" s="5"/>
      <c r="K30" s="5"/>
      <c r="L30" s="25"/>
    </row>
    <row r="31" spans="2:12" ht="15.75" thickBot="1" x14ac:dyDescent="0.3">
      <c r="B31" s="55" t="s">
        <v>33</v>
      </c>
      <c r="C31" s="32"/>
      <c r="D31" s="32"/>
      <c r="E31" s="32"/>
      <c r="F31" s="32"/>
      <c r="G31" s="32"/>
      <c r="H31" s="32"/>
      <c r="I31" s="32"/>
      <c r="J31" s="32"/>
      <c r="K31" s="32"/>
      <c r="L31" s="33"/>
    </row>
    <row r="32" spans="2:12" x14ac:dyDescent="0.25">
      <c r="B32" s="29" t="s">
        <v>28</v>
      </c>
      <c r="C32" s="30"/>
      <c r="D32" s="30"/>
      <c r="E32" s="30"/>
      <c r="F32" s="30"/>
      <c r="G32" s="30"/>
      <c r="H32" s="30"/>
      <c r="I32" s="30"/>
      <c r="J32" s="30"/>
      <c r="K32" s="30"/>
      <c r="L32" s="31"/>
    </row>
    <row r="33" spans="2:12" x14ac:dyDescent="0.25">
      <c r="B33" s="24" t="s">
        <v>41</v>
      </c>
      <c r="C33" s="5"/>
      <c r="D33" s="5"/>
      <c r="E33" s="5"/>
      <c r="F33" s="5"/>
      <c r="G33" s="5"/>
      <c r="H33" s="5"/>
      <c r="I33" s="5"/>
      <c r="J33" s="5"/>
      <c r="K33" s="5"/>
      <c r="L33" s="25"/>
    </row>
    <row r="34" spans="2:12" ht="15.75" thickBot="1" x14ac:dyDescent="0.3">
      <c r="B34" s="24"/>
      <c r="C34" s="5"/>
      <c r="D34" s="5"/>
      <c r="E34" s="5"/>
      <c r="F34" s="5"/>
      <c r="G34" s="5"/>
      <c r="H34" s="5"/>
      <c r="I34" s="5"/>
      <c r="J34" s="5"/>
      <c r="K34" s="5"/>
      <c r="L34" s="25"/>
    </row>
    <row r="35" spans="2:12" ht="15.75" thickBot="1" x14ac:dyDescent="0.3">
      <c r="B35" s="93" t="s">
        <v>35</v>
      </c>
      <c r="C35" s="94"/>
      <c r="D35" s="94"/>
      <c r="E35" s="94"/>
      <c r="F35" s="94"/>
      <c r="G35" s="94"/>
      <c r="H35" s="94"/>
      <c r="I35" s="94"/>
      <c r="J35" s="94"/>
      <c r="K35" s="94"/>
      <c r="L35" s="95"/>
    </row>
    <row r="36" spans="2:12" x14ac:dyDescent="0.25">
      <c r="B36" s="24"/>
      <c r="C36" s="5"/>
      <c r="D36" s="5"/>
      <c r="E36" s="5"/>
      <c r="F36" s="5"/>
      <c r="G36" s="5"/>
      <c r="H36" s="5"/>
      <c r="I36" s="5"/>
      <c r="J36" s="5"/>
      <c r="K36" s="5"/>
      <c r="L36" s="25"/>
    </row>
    <row r="37" spans="2:12" ht="15.75" thickBot="1" x14ac:dyDescent="0.3">
      <c r="B37" s="26"/>
      <c r="C37" s="27"/>
      <c r="D37" s="27"/>
      <c r="E37" s="27"/>
      <c r="F37" s="27"/>
      <c r="G37" s="27"/>
      <c r="H37" s="27"/>
      <c r="I37" s="27"/>
      <c r="J37" s="27"/>
      <c r="K37" s="27"/>
      <c r="L37" s="28"/>
    </row>
    <row r="38" spans="2:12" ht="15.75" thickBot="1" x14ac:dyDescent="0.3">
      <c r="B38" s="55" t="s">
        <v>34</v>
      </c>
      <c r="C38" s="32"/>
      <c r="D38" s="32"/>
      <c r="E38" s="32"/>
      <c r="F38" s="32"/>
      <c r="G38" s="32"/>
      <c r="H38" s="32"/>
      <c r="I38" s="32"/>
      <c r="J38" s="32"/>
      <c r="K38" s="32"/>
      <c r="L38" s="33"/>
    </row>
    <row r="39" spans="2:12" x14ac:dyDescent="0.25">
      <c r="B39" s="29" t="s">
        <v>28</v>
      </c>
      <c r="C39" s="30"/>
      <c r="D39" s="30"/>
      <c r="E39" s="30"/>
      <c r="F39" s="30"/>
      <c r="G39" s="30"/>
      <c r="H39" s="30"/>
      <c r="I39" s="30"/>
      <c r="J39" s="30"/>
      <c r="K39" s="30"/>
      <c r="L39" s="31"/>
    </row>
    <row r="40" spans="2:12" x14ac:dyDescent="0.25">
      <c r="B40" s="24" t="s">
        <v>39</v>
      </c>
      <c r="C40" s="5"/>
      <c r="D40" s="5"/>
      <c r="E40" s="5"/>
      <c r="F40" s="5"/>
      <c r="G40" s="5"/>
      <c r="H40" s="5"/>
      <c r="I40" s="5"/>
      <c r="J40" s="5"/>
      <c r="K40" s="5"/>
      <c r="L40" s="25"/>
    </row>
    <row r="41" spans="2:12" x14ac:dyDescent="0.25">
      <c r="B41" s="24" t="s">
        <v>40</v>
      </c>
      <c r="C41" s="5"/>
      <c r="D41" s="5"/>
      <c r="E41" s="5"/>
      <c r="F41" s="5"/>
      <c r="G41" s="5"/>
      <c r="H41" s="5"/>
      <c r="I41" s="5"/>
      <c r="J41" s="5"/>
      <c r="K41" s="5"/>
      <c r="L41" s="25"/>
    </row>
    <row r="42" spans="2:12" ht="15.75" thickBot="1" x14ac:dyDescent="0.3">
      <c r="B42" s="26" t="s">
        <v>29</v>
      </c>
      <c r="C42" s="27"/>
      <c r="D42" s="27"/>
      <c r="E42" s="27"/>
      <c r="F42" s="27"/>
      <c r="G42" s="27"/>
      <c r="H42" s="27"/>
      <c r="I42" s="27"/>
      <c r="J42" s="27"/>
      <c r="K42" s="27"/>
      <c r="L42" s="28"/>
    </row>
  </sheetData>
  <sheetProtection algorithmName="SHA-512" hashValue="w1ZBJwUR2cdCmX2htJ0VhMfU8zPYyyzOweQdjptrWzKAYbIn+S1kpbditN7ScMj0i4lnCLCJHZpT0dY0IHeY6w==" saltValue="griuZI7VsUxPiP7E01Iy4A==" spinCount="100000" sheet="1" objects="1" scenarios="1"/>
  <mergeCells count="1">
    <mergeCell ref="B35:L3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N42"/>
  <sheetViews>
    <sheetView workbookViewId="0"/>
  </sheetViews>
  <sheetFormatPr baseColWidth="10" defaultColWidth="9.140625" defaultRowHeight="15" x14ac:dyDescent="0.25"/>
  <cols>
    <col min="1" max="1" width="17.85546875" style="59" customWidth="1"/>
    <col min="2" max="2" width="17.85546875" style="59" bestFit="1" customWidth="1"/>
    <col min="3" max="3" width="17.28515625" style="59" customWidth="1"/>
    <col min="4" max="6" width="9.140625" style="59"/>
    <col min="7" max="7" width="15.85546875" style="59" customWidth="1"/>
    <col min="8" max="12" width="9.140625" style="59"/>
    <col min="13" max="13" width="35.42578125" style="59" customWidth="1"/>
    <col min="14" max="14" width="52" style="59" customWidth="1"/>
    <col min="15" max="16384" width="9.140625" style="59"/>
  </cols>
  <sheetData>
    <row r="1" spans="1:14" ht="24" thickBot="1" x14ac:dyDescent="0.4">
      <c r="A1" s="57" t="s">
        <v>12</v>
      </c>
      <c r="B1" s="58"/>
    </row>
    <row r="2" spans="1:14" x14ac:dyDescent="0.25">
      <c r="A2" s="60" t="s">
        <v>59</v>
      </c>
      <c r="B2" s="61" t="str">
        <f>G7</f>
        <v>not enough data</v>
      </c>
      <c r="E2" s="62" t="s">
        <v>36</v>
      </c>
    </row>
    <row r="3" spans="1:14" ht="15.75" thickBot="1" x14ac:dyDescent="0.3">
      <c r="A3" s="63" t="s">
        <v>60</v>
      </c>
      <c r="B3" s="64" t="str">
        <f>IF(B2="not enough data", "not calculated",MIN(E3,(B2/2)*10))</f>
        <v>not calculated</v>
      </c>
      <c r="E3" s="62">
        <v>10</v>
      </c>
    </row>
    <row r="5" spans="1:14" x14ac:dyDescent="0.25">
      <c r="A5" s="59" t="s">
        <v>55</v>
      </c>
    </row>
    <row r="6" spans="1:14" x14ac:dyDescent="0.25">
      <c r="B6" s="65" t="s">
        <v>3</v>
      </c>
      <c r="C6" s="65" t="s">
        <v>6</v>
      </c>
      <c r="D6" s="65" t="s">
        <v>4</v>
      </c>
      <c r="E6" s="65" t="s">
        <v>5</v>
      </c>
      <c r="F6" s="65" t="s">
        <v>7</v>
      </c>
      <c r="G6" s="65" t="s">
        <v>23</v>
      </c>
      <c r="I6" s="66" t="s">
        <v>16</v>
      </c>
      <c r="J6" s="66" t="s">
        <v>11</v>
      </c>
      <c r="K6" s="67"/>
      <c r="L6" s="68"/>
      <c r="M6" s="69"/>
    </row>
    <row r="7" spans="1:14" ht="15" customHeight="1" x14ac:dyDescent="0.25">
      <c r="B7" s="51"/>
      <c r="C7" s="51"/>
      <c r="D7" s="51"/>
      <c r="E7" s="51"/>
      <c r="F7" s="51"/>
      <c r="G7" s="70" t="str">
        <f>IF(AND(SUM(B7:E7)&gt;0,F7&gt;0),((B7+C7+D7+E7)/F7),"not enough data")</f>
        <v>not enough data</v>
      </c>
      <c r="I7" s="71" t="s">
        <v>17</v>
      </c>
      <c r="J7" s="65" t="s">
        <v>27</v>
      </c>
      <c r="K7" s="72"/>
      <c r="L7" s="73"/>
      <c r="M7" s="74"/>
    </row>
    <row r="8" spans="1:14" ht="15" customHeight="1" x14ac:dyDescent="0.25">
      <c r="I8" s="71" t="s">
        <v>20</v>
      </c>
      <c r="J8" s="65" t="s">
        <v>14</v>
      </c>
      <c r="K8" s="67"/>
      <c r="L8" s="68"/>
      <c r="M8" s="69"/>
    </row>
    <row r="9" spans="1:14" ht="15" customHeight="1" x14ac:dyDescent="0.25">
      <c r="I9" s="71" t="s">
        <v>18</v>
      </c>
      <c r="J9" s="65" t="s">
        <v>13</v>
      </c>
      <c r="K9" s="67"/>
      <c r="L9" s="68"/>
      <c r="M9" s="69"/>
    </row>
    <row r="10" spans="1:14" ht="15" customHeight="1" x14ac:dyDescent="0.25">
      <c r="I10" s="71" t="s">
        <v>19</v>
      </c>
      <c r="J10" s="75" t="s">
        <v>38</v>
      </c>
      <c r="K10" s="67"/>
      <c r="L10" s="68"/>
      <c r="M10" s="69"/>
    </row>
    <row r="11" spans="1:14" ht="15" customHeight="1" x14ac:dyDescent="0.25">
      <c r="I11" s="71" t="s">
        <v>21</v>
      </c>
      <c r="J11" s="65" t="s">
        <v>15</v>
      </c>
      <c r="K11" s="67"/>
      <c r="L11" s="68"/>
      <c r="M11" s="69"/>
    </row>
    <row r="12" spans="1:14" x14ac:dyDescent="0.25">
      <c r="I12" s="76" t="s">
        <v>24</v>
      </c>
      <c r="J12" s="65" t="s">
        <v>22</v>
      </c>
      <c r="K12" s="72"/>
      <c r="L12" s="73"/>
      <c r="M12" s="74"/>
    </row>
    <row r="15" spans="1:14" ht="15.75" thickBot="1" x14ac:dyDescent="0.3"/>
    <row r="16" spans="1:14" ht="30.75" thickBot="1" x14ac:dyDescent="0.3">
      <c r="B16" s="77" t="s">
        <v>30</v>
      </c>
      <c r="C16" s="78"/>
      <c r="D16" s="78"/>
      <c r="E16" s="78"/>
      <c r="F16" s="78"/>
      <c r="G16" s="78"/>
      <c r="H16" s="78"/>
      <c r="I16" s="78"/>
      <c r="J16" s="78"/>
      <c r="K16" s="78"/>
      <c r="L16" s="79"/>
      <c r="N16" s="80" t="s">
        <v>54</v>
      </c>
    </row>
    <row r="17" spans="2:14" x14ac:dyDescent="0.25">
      <c r="B17" s="81" t="s">
        <v>28</v>
      </c>
      <c r="C17" s="82"/>
      <c r="D17" s="82"/>
      <c r="E17" s="82"/>
      <c r="F17" s="82"/>
      <c r="G17" s="82"/>
      <c r="H17" s="82"/>
      <c r="I17" s="82"/>
      <c r="J17" s="82"/>
      <c r="K17" s="82"/>
      <c r="L17" s="83"/>
      <c r="N17" s="52"/>
    </row>
    <row r="18" spans="2:14" x14ac:dyDescent="0.25">
      <c r="B18" s="81" t="s">
        <v>44</v>
      </c>
      <c r="C18" s="82"/>
      <c r="D18" s="82"/>
      <c r="E18" s="82"/>
      <c r="F18" s="82"/>
      <c r="G18" s="82"/>
      <c r="H18" s="82"/>
      <c r="I18" s="82"/>
      <c r="J18" s="82"/>
      <c r="K18" s="82"/>
      <c r="L18" s="83"/>
      <c r="N18" s="53"/>
    </row>
    <row r="19" spans="2:14" x14ac:dyDescent="0.25">
      <c r="B19" s="81" t="s">
        <v>45</v>
      </c>
      <c r="C19" s="82"/>
      <c r="D19" s="82"/>
      <c r="E19" s="82"/>
      <c r="F19" s="82"/>
      <c r="G19" s="82"/>
      <c r="H19" s="82"/>
      <c r="I19" s="82"/>
      <c r="J19" s="82"/>
      <c r="K19" s="82"/>
      <c r="L19" s="83"/>
      <c r="N19" s="53"/>
    </row>
    <row r="20" spans="2:14" ht="15.75" thickBot="1" x14ac:dyDescent="0.3">
      <c r="B20" s="81"/>
      <c r="C20" s="82"/>
      <c r="D20" s="82"/>
      <c r="E20" s="82"/>
      <c r="F20" s="82"/>
      <c r="G20" s="82"/>
      <c r="H20" s="82"/>
      <c r="I20" s="82"/>
      <c r="J20" s="82"/>
      <c r="K20" s="82"/>
      <c r="L20" s="83"/>
      <c r="N20" s="53"/>
    </row>
    <row r="21" spans="2:14" ht="15.75" thickBot="1" x14ac:dyDescent="0.3">
      <c r="B21" s="77" t="s">
        <v>31</v>
      </c>
      <c r="C21" s="78"/>
      <c r="D21" s="78"/>
      <c r="E21" s="78"/>
      <c r="F21" s="78"/>
      <c r="G21" s="78"/>
      <c r="H21" s="78"/>
      <c r="I21" s="78"/>
      <c r="J21" s="78"/>
      <c r="K21" s="78"/>
      <c r="L21" s="79"/>
      <c r="N21" s="53"/>
    </row>
    <row r="22" spans="2:14" x14ac:dyDescent="0.25">
      <c r="B22" s="81" t="s">
        <v>28</v>
      </c>
      <c r="C22" s="82"/>
      <c r="D22" s="82"/>
      <c r="E22" s="82"/>
      <c r="F22" s="82"/>
      <c r="G22" s="82"/>
      <c r="H22" s="82"/>
      <c r="I22" s="82"/>
      <c r="J22" s="82"/>
      <c r="K22" s="82"/>
      <c r="L22" s="83"/>
      <c r="N22" s="53"/>
    </row>
    <row r="23" spans="2:14" x14ac:dyDescent="0.25">
      <c r="B23" s="81" t="s">
        <v>46</v>
      </c>
      <c r="C23" s="82"/>
      <c r="D23" s="82"/>
      <c r="E23" s="82"/>
      <c r="F23" s="82"/>
      <c r="G23" s="82"/>
      <c r="H23" s="82"/>
      <c r="I23" s="82"/>
      <c r="J23" s="82"/>
      <c r="K23" s="82"/>
      <c r="L23" s="83"/>
      <c r="N23" s="53"/>
    </row>
    <row r="24" spans="2:14" x14ac:dyDescent="0.25">
      <c r="B24" s="81" t="s">
        <v>47</v>
      </c>
      <c r="C24" s="82"/>
      <c r="D24" s="82"/>
      <c r="E24" s="82"/>
      <c r="F24" s="82"/>
      <c r="G24" s="82"/>
      <c r="H24" s="82"/>
      <c r="I24" s="82"/>
      <c r="J24" s="82"/>
      <c r="K24" s="82"/>
      <c r="L24" s="83"/>
      <c r="N24" s="53"/>
    </row>
    <row r="25" spans="2:14" ht="15.75" thickBot="1" x14ac:dyDescent="0.3">
      <c r="B25" s="81"/>
      <c r="C25" s="82"/>
      <c r="D25" s="82"/>
      <c r="E25" s="82"/>
      <c r="F25" s="82"/>
      <c r="G25" s="82"/>
      <c r="H25" s="82"/>
      <c r="I25" s="82"/>
      <c r="J25" s="82"/>
      <c r="K25" s="82"/>
      <c r="L25" s="83"/>
      <c r="N25" s="53"/>
    </row>
    <row r="26" spans="2:14" ht="15.75" thickBot="1" x14ac:dyDescent="0.3">
      <c r="B26" s="84" t="s">
        <v>32</v>
      </c>
      <c r="C26" s="85"/>
      <c r="D26" s="85"/>
      <c r="E26" s="85"/>
      <c r="F26" s="85"/>
      <c r="G26" s="85"/>
      <c r="H26" s="85"/>
      <c r="I26" s="85"/>
      <c r="J26" s="85"/>
      <c r="K26" s="85"/>
      <c r="L26" s="86"/>
      <c r="N26" s="53"/>
    </row>
    <row r="27" spans="2:14" x14ac:dyDescent="0.25">
      <c r="B27" s="87" t="s">
        <v>28</v>
      </c>
      <c r="C27" s="88"/>
      <c r="D27" s="88"/>
      <c r="E27" s="88"/>
      <c r="F27" s="88"/>
      <c r="G27" s="88"/>
      <c r="H27" s="88"/>
      <c r="I27" s="88"/>
      <c r="J27" s="88"/>
      <c r="K27" s="88"/>
      <c r="L27" s="89"/>
      <c r="N27" s="53"/>
    </row>
    <row r="28" spans="2:14" x14ac:dyDescent="0.25">
      <c r="B28" s="81" t="s">
        <v>42</v>
      </c>
      <c r="C28" s="82"/>
      <c r="D28" s="82"/>
      <c r="E28" s="82"/>
      <c r="F28" s="82"/>
      <c r="G28" s="82"/>
      <c r="H28" s="82"/>
      <c r="I28" s="82"/>
      <c r="J28" s="82"/>
      <c r="K28" s="82"/>
      <c r="L28" s="83"/>
      <c r="N28" s="53"/>
    </row>
    <row r="29" spans="2:14" x14ac:dyDescent="0.25">
      <c r="B29" s="81" t="s">
        <v>43</v>
      </c>
      <c r="C29" s="82"/>
      <c r="D29" s="82"/>
      <c r="E29" s="82"/>
      <c r="F29" s="82"/>
      <c r="G29" s="82"/>
      <c r="H29" s="82"/>
      <c r="I29" s="82"/>
      <c r="J29" s="82"/>
      <c r="K29" s="82"/>
      <c r="L29" s="83"/>
      <c r="N29" s="53"/>
    </row>
    <row r="30" spans="2:14" ht="15.75" thickBot="1" x14ac:dyDescent="0.3">
      <c r="B30" s="81"/>
      <c r="C30" s="82"/>
      <c r="D30" s="82"/>
      <c r="E30" s="82"/>
      <c r="F30" s="82"/>
      <c r="G30" s="82"/>
      <c r="H30" s="82"/>
      <c r="I30" s="82"/>
      <c r="J30" s="82"/>
      <c r="K30" s="82"/>
      <c r="L30" s="83"/>
      <c r="N30" s="53"/>
    </row>
    <row r="31" spans="2:14" ht="15.75" thickBot="1" x14ac:dyDescent="0.3">
      <c r="B31" s="77" t="s">
        <v>33</v>
      </c>
      <c r="C31" s="78"/>
      <c r="D31" s="78"/>
      <c r="E31" s="78"/>
      <c r="F31" s="78"/>
      <c r="G31" s="78"/>
      <c r="H31" s="78"/>
      <c r="I31" s="78"/>
      <c r="J31" s="78"/>
      <c r="K31" s="78"/>
      <c r="L31" s="79"/>
      <c r="N31" s="53"/>
    </row>
    <row r="32" spans="2:14" x14ac:dyDescent="0.25">
      <c r="B32" s="87" t="s">
        <v>28</v>
      </c>
      <c r="C32" s="88"/>
      <c r="D32" s="88"/>
      <c r="E32" s="88"/>
      <c r="F32" s="88"/>
      <c r="G32" s="88"/>
      <c r="H32" s="88"/>
      <c r="I32" s="88"/>
      <c r="J32" s="88"/>
      <c r="K32" s="88"/>
      <c r="L32" s="89"/>
      <c r="N32" s="53"/>
    </row>
    <row r="33" spans="2:14" x14ac:dyDescent="0.25">
      <c r="B33" s="81" t="s">
        <v>41</v>
      </c>
      <c r="C33" s="82"/>
      <c r="D33" s="82"/>
      <c r="E33" s="82"/>
      <c r="F33" s="82"/>
      <c r="G33" s="82"/>
      <c r="H33" s="82"/>
      <c r="I33" s="82"/>
      <c r="J33" s="82"/>
      <c r="K33" s="82"/>
      <c r="L33" s="83"/>
      <c r="N33" s="53"/>
    </row>
    <row r="34" spans="2:14" ht="15.75" thickBot="1" x14ac:dyDescent="0.3">
      <c r="B34" s="81"/>
      <c r="C34" s="82"/>
      <c r="D34" s="82"/>
      <c r="E34" s="82"/>
      <c r="F34" s="82"/>
      <c r="G34" s="82"/>
      <c r="H34" s="82"/>
      <c r="I34" s="82"/>
      <c r="J34" s="82"/>
      <c r="K34" s="82"/>
      <c r="L34" s="83"/>
      <c r="N34" s="53"/>
    </row>
    <row r="35" spans="2:14" ht="15.75" thickBot="1" x14ac:dyDescent="0.3">
      <c r="B35" s="96" t="s">
        <v>35</v>
      </c>
      <c r="C35" s="97"/>
      <c r="D35" s="97"/>
      <c r="E35" s="97"/>
      <c r="F35" s="97"/>
      <c r="G35" s="97"/>
      <c r="H35" s="97"/>
      <c r="I35" s="97"/>
      <c r="J35" s="97"/>
      <c r="K35" s="97"/>
      <c r="L35" s="98"/>
      <c r="N35" s="53"/>
    </row>
    <row r="36" spans="2:14" x14ac:dyDescent="0.25">
      <c r="B36" s="81"/>
      <c r="C36" s="82"/>
      <c r="D36" s="82"/>
      <c r="E36" s="82"/>
      <c r="F36" s="82"/>
      <c r="G36" s="82"/>
      <c r="H36" s="82"/>
      <c r="I36" s="82"/>
      <c r="J36" s="82"/>
      <c r="K36" s="82"/>
      <c r="L36" s="83"/>
      <c r="N36" s="53"/>
    </row>
    <row r="37" spans="2:14" ht="15.75" thickBot="1" x14ac:dyDescent="0.3">
      <c r="B37" s="90"/>
      <c r="C37" s="91"/>
      <c r="D37" s="91"/>
      <c r="E37" s="91"/>
      <c r="F37" s="91"/>
      <c r="G37" s="91"/>
      <c r="H37" s="91"/>
      <c r="I37" s="91"/>
      <c r="J37" s="91"/>
      <c r="K37" s="91"/>
      <c r="L37" s="92"/>
      <c r="N37" s="53"/>
    </row>
    <row r="38" spans="2:14" ht="15.75" thickBot="1" x14ac:dyDescent="0.3">
      <c r="B38" s="77" t="s">
        <v>34</v>
      </c>
      <c r="C38" s="78"/>
      <c r="D38" s="78"/>
      <c r="E38" s="78"/>
      <c r="F38" s="78"/>
      <c r="G38" s="78"/>
      <c r="H38" s="78"/>
      <c r="I38" s="78"/>
      <c r="J38" s="78"/>
      <c r="K38" s="78"/>
      <c r="L38" s="79"/>
      <c r="N38" s="53"/>
    </row>
    <row r="39" spans="2:14" x14ac:dyDescent="0.25">
      <c r="B39" s="87" t="s">
        <v>28</v>
      </c>
      <c r="C39" s="88"/>
      <c r="D39" s="88"/>
      <c r="E39" s="88"/>
      <c r="F39" s="88"/>
      <c r="G39" s="88"/>
      <c r="H39" s="88"/>
      <c r="I39" s="88"/>
      <c r="J39" s="88"/>
      <c r="K39" s="88"/>
      <c r="L39" s="89"/>
      <c r="N39" s="53"/>
    </row>
    <row r="40" spans="2:14" x14ac:dyDescent="0.25">
      <c r="B40" s="81" t="s">
        <v>39</v>
      </c>
      <c r="C40" s="82"/>
      <c r="D40" s="82"/>
      <c r="E40" s="82"/>
      <c r="F40" s="82"/>
      <c r="G40" s="82"/>
      <c r="H40" s="82"/>
      <c r="I40" s="82"/>
      <c r="J40" s="82"/>
      <c r="K40" s="82"/>
      <c r="L40" s="83"/>
      <c r="N40" s="53"/>
    </row>
    <row r="41" spans="2:14" x14ac:dyDescent="0.25">
      <c r="B41" s="81" t="s">
        <v>40</v>
      </c>
      <c r="C41" s="82"/>
      <c r="D41" s="82"/>
      <c r="E41" s="82"/>
      <c r="F41" s="82"/>
      <c r="G41" s="82"/>
      <c r="H41" s="82"/>
      <c r="I41" s="82"/>
      <c r="J41" s="82"/>
      <c r="K41" s="82"/>
      <c r="L41" s="83"/>
      <c r="N41" s="53"/>
    </row>
    <row r="42" spans="2:14" ht="15.75" thickBot="1" x14ac:dyDescent="0.3">
      <c r="B42" s="90" t="s">
        <v>29</v>
      </c>
      <c r="C42" s="91"/>
      <c r="D42" s="91"/>
      <c r="E42" s="91"/>
      <c r="F42" s="91"/>
      <c r="G42" s="91"/>
      <c r="H42" s="91"/>
      <c r="I42" s="91"/>
      <c r="J42" s="91"/>
      <c r="K42" s="91"/>
      <c r="L42" s="92"/>
      <c r="N42" s="54"/>
    </row>
  </sheetData>
  <sheetProtection algorithmName="SHA-512" hashValue="ohqUUcrm85fxFMQYOS7Vjs1TcDqyBZIMeoU7miV9XHnoVNvDKcM2WkxNsOyi5yfXB0lYE28wC79ZPiU3FD3gyg==" saltValue="oUEGuSO2ibo7WGsIuZ97lQ==" spinCount="100000" sheet="1" objects="1" scenarios="1"/>
  <mergeCells count="1">
    <mergeCell ref="B35:L35"/>
  </mergeCells>
  <conditionalFormatting sqref="B7:F7">
    <cfRule type="cellIs" dxfId="0" priority="1" operator="lessThan">
      <formula>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C330B2-F429-4B09-8134-446A5936FE21}">
  <ds:schemaRefs>
    <ds:schemaRef ds:uri="http://purl.org/dc/terms/"/>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21D510D-87E0-4E86-B666-51D7750453CC}">
  <ds:schemaRefs>
    <ds:schemaRef ds:uri="http://schemas.microsoft.com/sharepoint/v3/contenttype/forms"/>
  </ds:schemaRefs>
</ds:datastoreItem>
</file>

<file path=customXml/itemProps3.xml><?xml version="1.0" encoding="utf-8"?>
<ds:datastoreItem xmlns:ds="http://schemas.openxmlformats.org/officeDocument/2006/customXml" ds:itemID="{C45599C6-FD92-457B-ACC4-563A04BD3F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2020-02-04T13:59:35Z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