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6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1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32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3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3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6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3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39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40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4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42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43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4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45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4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4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4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49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50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5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52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53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54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55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56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57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5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59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6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6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62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63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64.xml" ContentType="application/vnd.openxmlformats-officedocument.drawing+xml"/>
  <Override PartName="/xl/charts/chart84.xml" ContentType="application/vnd.openxmlformats-officedocument.drawingml.chart+xml"/>
  <Override PartName="/xl/theme/themeOverride1.xml" ContentType="application/vnd.openxmlformats-officedocument.themeOverride+xml"/>
  <Override PartName="/xl/drawings/drawing65.xml" ContentType="application/vnd.openxmlformats-officedocument.drawing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66.xml" ContentType="application/vnd.openxmlformats-officedocument.drawing+xml"/>
  <Override PartName="/xl/charts/chart86.xml" ContentType="application/vnd.openxmlformats-officedocument.drawingml.chart+xml"/>
  <Override PartName="/xl/theme/themeOverride2.xml" ContentType="application/vnd.openxmlformats-officedocument.themeOverride+xml"/>
  <Override PartName="/xl/drawings/drawing67.xml" ContentType="application/vnd.openxmlformats-officedocument.drawing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68.xml" ContentType="application/vnd.openxmlformats-officedocument.drawing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69.xml" ContentType="application/vnd.openxmlformats-officedocument.drawing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70.xml" ContentType="application/vnd.openxmlformats-officedocument.drawing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71.xml" ContentType="application/vnd.openxmlformats-officedocument.drawing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72.xml" ContentType="application/vnd.openxmlformats-officedocument.drawing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73.xml" ContentType="application/vnd.openxmlformats-officedocument.drawing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74.xml" ContentType="application/vnd.openxmlformats-officedocument.drawing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75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7.xml" ContentType="application/vnd.openxmlformats-officedocument.drawing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78.xml" ContentType="application/vnd.openxmlformats-officedocument.drawing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79.xml" ContentType="application/vnd.openxmlformats-officedocument.drawing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80.xml" ContentType="application/vnd.openxmlformats-officedocument.drawing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81.xml" ContentType="application/vnd.openxmlformats-officedocument.drawing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82.xml" ContentType="application/vnd.openxmlformats-officedocument.drawing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83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84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85.xml" ContentType="application/vnd.openxmlformats-officedocument.drawing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86.xml" ContentType="application/vnd.openxmlformats-officedocument.drawing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87.xml" ContentType="application/vnd.openxmlformats-officedocument.drawing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88.xml" ContentType="application/vnd.openxmlformats-officedocument.drawing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89.xml" ContentType="application/vnd.openxmlformats-officedocument.drawing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90.xml" ContentType="application/vnd.openxmlformats-officedocument.drawing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91.xml" ContentType="application/vnd.openxmlformats-officedocument.drawing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92.xml" ContentType="application/vnd.openxmlformats-officedocument.drawing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93.xml" ContentType="application/vnd.openxmlformats-officedocument.drawing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94.xml" ContentType="application/vnd.openxmlformats-officedocument.drawing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95.xml" ContentType="application/vnd.openxmlformats-officedocument.drawing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96.xml" ContentType="application/vnd.openxmlformats-officedocument.drawing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97.xml" ContentType="application/vnd.openxmlformats-officedocument.drawing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98.xml" ContentType="application/vnd.openxmlformats-officedocument.drawing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99.xml" ContentType="application/vnd.openxmlformats-officedocument.drawing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00.xml" ContentType="application/vnd.openxmlformats-officedocument.drawing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01.xml" ContentType="application/vnd.openxmlformats-officedocument.drawing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02.xml" ContentType="application/vnd.openxmlformats-officedocument.drawing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03.xml" ContentType="application/vnd.openxmlformats-officedocument.drawing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04.xml" ContentType="application/vnd.openxmlformats-officedocument.drawing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05.xml" ContentType="application/vnd.openxmlformats-officedocument.drawing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06.xml" ContentType="application/vnd.openxmlformats-officedocument.drawing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07.xml" ContentType="application/vnd.openxmlformats-officedocument.drawing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3.xml" ContentType="application/vnd.openxmlformats-officedocument.themeOverride+xml"/>
  <Override PartName="/xl/drawings/drawing108.xml" ContentType="application/vnd.openxmlformats-officedocument.drawing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4.xml" ContentType="application/vnd.openxmlformats-officedocument.themeOverride+xml"/>
  <Override PartName="/xl/drawings/drawing109.xml" ContentType="application/vnd.openxmlformats-officedocument.drawing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10.xml" ContentType="application/vnd.openxmlformats-officedocument.drawing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11.xml" ContentType="application/vnd.openxmlformats-officedocument.drawing+xml"/>
  <Override PartName="/xl/charts/chart138.xml" ContentType="application/vnd.openxmlformats-officedocument.drawingml.chart+xml"/>
  <Override PartName="/xl/drawings/drawing112.xml" ContentType="application/vnd.openxmlformats-officedocument.drawing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13.xml" ContentType="application/vnd.openxmlformats-officedocument.drawing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14.xml" ContentType="application/vnd.openxmlformats-officedocument.drawing+xml"/>
  <Override PartName="/xl/charts/chart141.xml" ContentType="application/vnd.openxmlformats-officedocument.drawingml.chart+xml"/>
  <Override PartName="/xl/theme/themeOverride5.xml" ContentType="application/vnd.openxmlformats-officedocument.themeOverride+xml"/>
  <Override PartName="/xl/drawings/drawing115.xml" ContentType="application/vnd.openxmlformats-officedocument.drawing+xml"/>
  <Override PartName="/xl/charts/chart142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3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16.xml" ContentType="application/vnd.openxmlformats-officedocument.drawing+xml"/>
  <Override PartName="/xl/charts/chart144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17.xml" ContentType="application/vnd.openxmlformats-officedocument.drawing+xml"/>
  <Override PartName="/xl/charts/chart145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eceuropaeu.sharepoint.com/teams/GRP-MOVEC3-SingleEuropeanRailArea/Shared Documents/RMMS/2023 8th RMMS report/For publication/"/>
    </mc:Choice>
  </mc:AlternateContent>
  <xr:revisionPtr revIDLastSave="16" documentId="8_{CFD1175E-5F33-40EF-8AE3-37BA0EC5C760}" xr6:coauthVersionLast="47" xr6:coauthVersionMax="47" xr10:uidLastSave="{7F27DEF1-0409-4892-AB8B-CD2288496463}"/>
  <bookViews>
    <workbookView xWindow="-110" yWindow="-110" windowWidth="19420" windowHeight="10420" tabRatio="786" xr2:uid="{00000000-000D-0000-FFFF-FFFF00000000}"/>
  </bookViews>
  <sheets>
    <sheet name="Content" sheetId="321" r:id="rId1"/>
    <sheet name="Chapter 1" sheetId="323" r:id="rId2"/>
    <sheet name="1" sheetId="300" r:id="rId3"/>
    <sheet name="2" sheetId="299" r:id="rId4"/>
    <sheet name="3" sheetId="301" r:id="rId5"/>
    <sheet name="4" sheetId="294" r:id="rId6"/>
    <sheet name="5" sheetId="163" r:id="rId7"/>
    <sheet name="Chapter 2" sheetId="324" r:id="rId8"/>
    <sheet name="7" sheetId="34" r:id="rId9"/>
    <sheet name="8" sheetId="46" r:id="rId10"/>
    <sheet name="9" sheetId="71" r:id="rId11"/>
    <sheet name="10" sheetId="286" r:id="rId12"/>
    <sheet name="11" sheetId="287" r:id="rId13"/>
    <sheet name="12" sheetId="242" r:id="rId14"/>
    <sheet name="13" sheetId="265" r:id="rId15"/>
    <sheet name="14" sheetId="210" r:id="rId16"/>
    <sheet name="15" sheetId="211" r:id="rId17"/>
    <sheet name="16" sheetId="212" r:id="rId18"/>
    <sheet name="17" sheetId="161" r:id="rId19"/>
    <sheet name="18" sheetId="288" r:id="rId20"/>
    <sheet name="Chapter 3" sheetId="325" r:id="rId21"/>
    <sheet name="19" sheetId="247" r:id="rId22"/>
    <sheet name="20" sheetId="213" r:id="rId23"/>
    <sheet name="20(2)" sheetId="313" r:id="rId24"/>
    <sheet name="21" sheetId="314" r:id="rId25"/>
    <sheet name="22" sheetId="214" r:id="rId26"/>
    <sheet name="23" sheetId="215" r:id="rId27"/>
    <sheet name="24" sheetId="107" r:id="rId28"/>
    <sheet name="25" sheetId="302" r:id="rId29"/>
    <sheet name="26" sheetId="170" r:id="rId30"/>
    <sheet name="27" sheetId="251" r:id="rId31"/>
    <sheet name="28" sheetId="232" r:id="rId32"/>
    <sheet name="29" sheetId="30" r:id="rId33"/>
    <sheet name="29(2)" sheetId="319" r:id="rId34"/>
    <sheet name="30" sheetId="315" r:id="rId35"/>
    <sheet name="31" sheetId="110" r:id="rId36"/>
    <sheet name="32" sheetId="111" r:id="rId37"/>
    <sheet name="33" sheetId="112" r:id="rId38"/>
    <sheet name="34" sheetId="171" r:id="rId39"/>
    <sheet name="35" sheetId="304" r:id="rId40"/>
    <sheet name="36" sheetId="305" r:id="rId41"/>
    <sheet name="37" sheetId="254" r:id="rId42"/>
    <sheet name="38" sheetId="116" r:id="rId43"/>
    <sheet name="39" sheetId="117" r:id="rId44"/>
    <sheet name="40" sheetId="118" r:id="rId45"/>
    <sheet name="41" sheetId="119" r:id="rId46"/>
    <sheet name="42" sheetId="120" r:id="rId47"/>
    <sheet name="Chapter 4" sheetId="326" r:id="rId48"/>
    <sheet name="43" sheetId="282" r:id="rId49"/>
    <sheet name="44" sheetId="172" r:id="rId50"/>
    <sheet name="45" sheetId="173" r:id="rId51"/>
    <sheet name="46" sheetId="121" r:id="rId52"/>
    <sheet name="47" sheetId="122" r:id="rId53"/>
    <sheet name="48" sheetId="123" r:id="rId54"/>
    <sheet name="49" sheetId="124" r:id="rId55"/>
    <sheet name="50" sheetId="125" r:id="rId56"/>
    <sheet name="51" sheetId="126" r:id="rId57"/>
    <sheet name="Chapter 5" sheetId="327" r:id="rId58"/>
    <sheet name="52" sheetId="139" r:id="rId59"/>
    <sheet name="53" sheetId="140" r:id="rId60"/>
    <sheet name="54" sheetId="141" r:id="rId61"/>
    <sheet name="55" sheetId="127" r:id="rId62"/>
    <sheet name="56" sheetId="128" r:id="rId63"/>
    <sheet name="57" sheetId="129" r:id="rId64"/>
    <sheet name="58" sheetId="130" r:id="rId65"/>
    <sheet name="59" sheetId="131" r:id="rId66"/>
    <sheet name="60" sheetId="132" r:id="rId67"/>
    <sheet name="61" sheetId="133" r:id="rId68"/>
    <sheet name="62" sheetId="134" r:id="rId69"/>
    <sheet name="63" sheetId="135" r:id="rId70"/>
    <sheet name="64" sheetId="174" r:id="rId71"/>
    <sheet name="65" sheetId="136" r:id="rId72"/>
    <sheet name="66" sheetId="175" r:id="rId73"/>
    <sheet name="67" sheetId="176" r:id="rId74"/>
    <sheet name="68" sheetId="283" r:id="rId75"/>
    <sheet name="69" sheetId="178" r:id="rId76"/>
    <sheet name="70" sheetId="179" r:id="rId77"/>
    <sheet name="71" sheetId="255" r:id="rId78"/>
    <sheet name="72" sheetId="177" r:id="rId79"/>
    <sheet name="73" sheetId="180" r:id="rId80"/>
    <sheet name="74" sheetId="181" r:id="rId81"/>
    <sheet name="75" sheetId="295" r:id="rId82"/>
    <sheet name="76" sheetId="183" r:id="rId83"/>
    <sheet name="77" sheetId="137" r:id="rId84"/>
    <sheet name="78" sheetId="138" r:id="rId85"/>
    <sheet name="79" sheetId="266" r:id="rId86"/>
    <sheet name="80" sheetId="144" r:id="rId87"/>
    <sheet name="81" sheetId="145" r:id="rId88"/>
    <sheet name="82" sheetId="146" r:id="rId89"/>
    <sheet name="83" sheetId="147" r:id="rId90"/>
    <sheet name="84" sheetId="148" r:id="rId91"/>
    <sheet name="85" sheetId="262" r:id="rId92"/>
    <sheet name="86" sheetId="307" r:id="rId93"/>
    <sheet name="87" sheetId="184" r:id="rId94"/>
    <sheet name="88" sheetId="236" r:id="rId95"/>
    <sheet name="89" sheetId="149" r:id="rId96"/>
    <sheet name="90" sheetId="237" r:id="rId97"/>
    <sheet name="91" sheetId="151" r:id="rId98"/>
    <sheet name="92" sheetId="238" r:id="rId99"/>
    <sheet name="93" sheetId="153" r:id="rId100"/>
    <sheet name="94" sheetId="239" r:id="rId101"/>
    <sheet name="95" sheetId="186" r:id="rId102"/>
    <sheet name="96" sheetId="187" r:id="rId103"/>
    <sheet name="97" sheetId="188" r:id="rId104"/>
    <sheet name="98" sheetId="316" r:id="rId105"/>
    <sheet name="99" sheetId="317" r:id="rId106"/>
    <sheet name="100" sheetId="318" r:id="rId107"/>
    <sheet name="101" sheetId="189" r:id="rId108"/>
    <sheet name="102" sheetId="190" r:id="rId109"/>
    <sheet name="103" sheetId="191" r:id="rId110"/>
    <sheet name="104" sheetId="197" r:id="rId111"/>
    <sheet name="105" sheetId="198" r:id="rId112"/>
    <sheet name="106" sheetId="199" r:id="rId113"/>
    <sheet name="Chapter 6" sheetId="328" r:id="rId114"/>
    <sheet name="111" sheetId="224" r:id="rId115"/>
    <sheet name="112" sheetId="256" r:id="rId116"/>
    <sheet name="113" sheetId="264" r:id="rId117"/>
    <sheet name="114" sheetId="240" r:id="rId118"/>
    <sheet name="115" sheetId="221" r:id="rId119"/>
    <sheet name="116" sheetId="222" r:id="rId120"/>
    <sheet name="117" sheetId="223" r:id="rId121"/>
    <sheet name="118" sheetId="157" r:id="rId122"/>
    <sheet name="119" sheetId="241" r:id="rId123"/>
    <sheet name="120" sheetId="159" r:id="rId124"/>
  </sheets>
  <externalReferences>
    <externalReference r:id="rId125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199" l="1"/>
  <c r="H11" i="199"/>
  <c r="G12" i="199"/>
  <c r="H12" i="199"/>
  <c r="G13" i="199"/>
  <c r="H13" i="199"/>
  <c r="G14" i="199"/>
  <c r="H14" i="199"/>
  <c r="G15" i="199"/>
  <c r="H15" i="199"/>
  <c r="G16" i="199"/>
  <c r="H16" i="199"/>
  <c r="G17" i="199"/>
  <c r="H17" i="199"/>
  <c r="G18" i="199"/>
  <c r="H18" i="199"/>
  <c r="G19" i="199"/>
  <c r="H19" i="199"/>
  <c r="G20" i="199"/>
  <c r="H20" i="199"/>
  <c r="G21" i="199"/>
  <c r="H21" i="199"/>
  <c r="G22" i="199"/>
  <c r="H22" i="199"/>
  <c r="G23" i="199"/>
  <c r="H23" i="199"/>
  <c r="G24" i="199"/>
  <c r="H24" i="199"/>
  <c r="G25" i="199"/>
  <c r="H25" i="199"/>
  <c r="G26" i="199"/>
  <c r="H26" i="199"/>
  <c r="G27" i="199"/>
  <c r="H27" i="199"/>
  <c r="H10" i="199"/>
  <c r="G10" i="199"/>
  <c r="G11" i="198"/>
  <c r="G12" i="198"/>
  <c r="G13" i="198"/>
  <c r="G14" i="198"/>
  <c r="G15" i="198"/>
  <c r="G16" i="198"/>
  <c r="G17" i="198"/>
  <c r="G18" i="198"/>
  <c r="G19" i="198"/>
  <c r="G20" i="198"/>
  <c r="G21" i="198"/>
  <c r="G22" i="198"/>
  <c r="G23" i="198"/>
  <c r="G24" i="198"/>
  <c r="G25" i="198"/>
  <c r="G26" i="198"/>
  <c r="G27" i="198"/>
  <c r="G28" i="198"/>
  <c r="G29" i="198"/>
  <c r="G10" i="198"/>
  <c r="F10" i="198"/>
  <c r="F11" i="198"/>
  <c r="F12" i="198"/>
  <c r="F13" i="198"/>
  <c r="F14" i="198"/>
  <c r="F15" i="198"/>
  <c r="F16" i="198"/>
  <c r="F17" i="198"/>
  <c r="F18" i="198"/>
  <c r="F19" i="198"/>
  <c r="F20" i="198"/>
  <c r="F21" i="198"/>
  <c r="F22" i="198"/>
  <c r="F23" i="198"/>
  <c r="F24" i="198"/>
  <c r="F25" i="198"/>
  <c r="F26" i="198"/>
  <c r="F27" i="198"/>
  <c r="F28" i="198"/>
  <c r="F29" i="198"/>
  <c r="A3" i="159" l="1"/>
  <c r="A3" i="241"/>
  <c r="A3" i="157"/>
  <c r="A3" i="223"/>
  <c r="A3" i="222"/>
  <c r="A3" i="221"/>
  <c r="A3" i="240"/>
  <c r="A3" i="264"/>
  <c r="A3" i="256"/>
  <c r="A3" i="224"/>
  <c r="A3" i="199"/>
  <c r="A3" i="198"/>
  <c r="A3" i="197"/>
  <c r="A3" i="191"/>
  <c r="A3" i="190"/>
  <c r="A3" i="189"/>
  <c r="A3" i="318"/>
  <c r="A3" i="317"/>
  <c r="A3" i="316"/>
  <c r="A3" i="188"/>
  <c r="A3" i="187"/>
  <c r="A3" i="186"/>
  <c r="A3" i="239"/>
  <c r="A3" i="153"/>
  <c r="A3" i="238"/>
  <c r="A3" i="151"/>
  <c r="A3" i="237"/>
  <c r="A3" i="149"/>
  <c r="A3" i="236"/>
  <c r="A3" i="184"/>
  <c r="A3" i="307"/>
  <c r="A3" i="262"/>
  <c r="A3" i="148"/>
  <c r="A3" i="147"/>
  <c r="A3" i="146"/>
  <c r="A3" i="145"/>
  <c r="A3" i="144"/>
  <c r="A3" i="266"/>
  <c r="A3" i="138"/>
  <c r="A3" i="137"/>
  <c r="A3" i="183"/>
  <c r="A3" i="295"/>
  <c r="A3" i="181"/>
  <c r="A3" i="180"/>
  <c r="A3" i="177"/>
  <c r="A3" i="255"/>
  <c r="A3" i="179"/>
  <c r="A3" i="178"/>
  <c r="A3" i="283"/>
  <c r="A3" i="176"/>
  <c r="A3" i="175"/>
  <c r="A3" i="136"/>
  <c r="A3" i="174"/>
  <c r="A3" i="135"/>
  <c r="A3" i="134"/>
  <c r="A3" i="130"/>
  <c r="A3" i="133"/>
  <c r="A3" i="132"/>
  <c r="A3" i="131"/>
  <c r="A3" i="129"/>
  <c r="A3" i="128"/>
  <c r="A3" i="127"/>
  <c r="A3" i="141"/>
  <c r="A3" i="140"/>
  <c r="A3" i="139"/>
  <c r="A3" i="126"/>
  <c r="A3" i="125"/>
  <c r="A3" i="124"/>
  <c r="A3" i="123"/>
  <c r="A3" i="122"/>
  <c r="A3" i="121"/>
  <c r="A3" i="173"/>
  <c r="A3" i="172"/>
  <c r="A3" i="282"/>
  <c r="A3" i="120"/>
  <c r="A3" i="119"/>
  <c r="A3" i="118"/>
  <c r="A3" i="117"/>
  <c r="A3" i="116"/>
  <c r="A3" i="254"/>
  <c r="A3" i="305"/>
  <c r="A3" i="304"/>
  <c r="A3" i="171"/>
  <c r="A3" i="112"/>
  <c r="A3" i="111"/>
  <c r="A3" i="110"/>
  <c r="A3" i="315"/>
  <c r="A3" i="302"/>
  <c r="A3" i="319"/>
  <c r="A3" i="30"/>
  <c r="A3" i="232"/>
  <c r="A3" i="251"/>
  <c r="A3" i="170"/>
  <c r="A3" i="107"/>
  <c r="A3" i="215"/>
  <c r="A3" i="214"/>
  <c r="A3" i="314"/>
  <c r="A3" i="313"/>
  <c r="A3" i="213"/>
  <c r="A3" i="247"/>
  <c r="A3" i="288"/>
  <c r="A3" i="161"/>
  <c r="A3" i="212"/>
  <c r="A3" i="211"/>
  <c r="A3" i="210"/>
  <c r="A3" i="265"/>
  <c r="A3" i="242"/>
  <c r="A3" i="287"/>
  <c r="A3" i="286"/>
  <c r="A3" i="71"/>
  <c r="A3" i="46"/>
  <c r="A3" i="34"/>
  <c r="A3" i="163"/>
  <c r="A3" i="294"/>
  <c r="A3" i="301"/>
  <c r="A3" i="300"/>
  <c r="A3" i="299"/>
  <c r="D20" i="307" l="1"/>
  <c r="D32" i="307"/>
  <c r="D12" i="307"/>
  <c r="D16" i="307"/>
  <c r="D24" i="307"/>
  <c r="D28" i="307"/>
  <c r="D13" i="307"/>
  <c r="D17" i="307"/>
  <c r="D21" i="307"/>
  <c r="D25" i="307"/>
  <c r="D29" i="307"/>
  <c r="D33" i="307"/>
  <c r="D10" i="307"/>
  <c r="D18" i="307"/>
  <c r="D34" i="307"/>
  <c r="D14" i="307"/>
  <c r="D22" i="307"/>
  <c r="D26" i="307"/>
  <c r="D30" i="307"/>
  <c r="D11" i="307"/>
  <c r="D15" i="307"/>
  <c r="D19" i="307"/>
  <c r="D23" i="307"/>
  <c r="D27" i="307"/>
  <c r="D31" i="307"/>
  <c r="D35" i="30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Abfrage - exp_data" description="Verbindung mit der Abfrage 'exp_data' in der Arbeitsmappe." type="5" refreshedVersion="8" background="1" saveData="1">
    <dbPr connection="Provider=Microsoft.Mashup.OleDb.1;Data Source=$Workbook$;Location=exp_data;Extended Properties=&quot;&quot;" command="SELECT * FROM [exp_data]"/>
  </connection>
  <connection id="2" xr16:uid="{00000000-0015-0000-FFFF-FFFF01000000}" keepAlive="1" name="Abfrage - exp_data_modifications" description="Verbindung mit der Abfrage 'exp_data_modifications' in der Arbeitsmappe." type="5" refreshedVersion="8" background="1" saveData="1">
    <dbPr connection="Provider=Microsoft.Mashup.OleDb.1;Data Source=$Workbook$;Location=exp_data_modifications;Extended Properties=&quot;&quot;" command="SELECT * FROM [exp_data_modifications]"/>
  </connection>
  <connection id="3" xr16:uid="{00000000-0015-0000-FFFF-FFFF02000000}" keepAlive="1" name="Abfrage - exp_figures" description="Verbindung mit der Abfrage 'exp_figures' in der Arbeitsmappe." type="5" refreshedVersion="8" background="1" saveData="1">
    <dbPr connection="Provider=Microsoft.Mashup.OleDb.1;Data Source=$Workbook$;Location=exp_figures;Extended Properties=&quot;&quot;" command="SELECT * FROM [exp_figures]"/>
  </connection>
  <connection id="4" xr16:uid="{00000000-0015-0000-FFFF-FFFF03000000}" keepAlive="1" name="Abfrage - exp_sources" description="Verbindung mit der Abfrage 'exp_sources' in der Arbeitsmappe." type="5" refreshedVersion="8" background="1" saveData="1">
    <dbPr connection="Provider=Microsoft.Mashup.OleDb.1;Data Source=$Workbook$;Location=exp_sources;Extended Properties=&quot;&quot;" command="SELECT * FROM [exp_sources]"/>
  </connection>
  <connection id="5" xr16:uid="{00000000-0015-0000-FFFF-FFFF04000000}" keepAlive="1" name="Abfrage - exp_states" description="Verbindung mit der Abfrage 'exp_states' in der Arbeitsmappe." type="5" refreshedVersion="8" background="1" saveData="1">
    <dbPr connection="Provider=Microsoft.Mashup.OleDb.1;Data Source=$Workbook$;Location=exp_states;Extended Properties=&quot;&quot;" command="SELECT * FROM [exp_states]"/>
  </connection>
</connections>
</file>

<file path=xl/sharedStrings.xml><?xml version="1.0" encoding="utf-8"?>
<sst xmlns="http://schemas.openxmlformats.org/spreadsheetml/2006/main" count="60358" uniqueCount="891">
  <si>
    <t>8th RMMS REPORT</t>
  </si>
  <si>
    <t>Chapter 1</t>
  </si>
  <si>
    <t>RAIL AND SUSTAINABILITY</t>
  </si>
  <si>
    <t>Figure 1</t>
  </si>
  <si>
    <t>Share of GHG emissions of transport modes (rail, road, domestic aviation, domestic navigation, pipeline transport, etc.) (% of million tonnes CO2 equivalent, EU27 2020)</t>
  </si>
  <si>
    <t>Figure 2</t>
  </si>
  <si>
    <t>Share of CO2 emissions of transport modes (rail, road, domestic aviation, domestic navigation, pipeline transport, etc.) (% of million tonnes, EU27 2020)</t>
  </si>
  <si>
    <t>Figure 3</t>
  </si>
  <si>
    <t>Share of each transport mode (including rail) on total energy consumption per country (% in 2020)</t>
  </si>
  <si>
    <t>Figure 4</t>
  </si>
  <si>
    <t>Cost of railways per inhabitant (infrastructure expenditure plus PSO compensation) 2015-2020</t>
  </si>
  <si>
    <t>Figure 5</t>
  </si>
  <si>
    <t>Rail infrastructure funding by source and country (EUR billion, 2020)</t>
  </si>
  <si>
    <t>Chapter 2</t>
  </si>
  <si>
    <t>THE STATE OF THE UNION RAILWAY NETWORK</t>
  </si>
  <si>
    <t>Figure 7</t>
  </si>
  <si>
    <t>Length of national networks per country (thousand line-km, 2020) and relative change (2015-2020)</t>
  </si>
  <si>
    <t>Figure 8</t>
  </si>
  <si>
    <t>Density of railway network relative to surface area and population per country (line-km per million people and line-km per thousand km2, 2020)</t>
  </si>
  <si>
    <t>Figure 9</t>
  </si>
  <si>
    <t>Percentage of electrified network per country (2020) and change in the percentage of electrified network (2015 vs 2020)</t>
  </si>
  <si>
    <t>Figure 10</t>
  </si>
  <si>
    <t>Development of high-speed lines in Europe, current and potential (line-km, current 2015-2020, further for the under construction)</t>
  </si>
  <si>
    <t>Figure 11</t>
  </si>
  <si>
    <t>Length of dedicated high-speed line per country (line-km, 2015-2020)</t>
  </si>
  <si>
    <t>Figure 12</t>
  </si>
  <si>
    <t>Expenditure on infrastructure and proportion of maintenance and renewals (EUR billion, 2015-2020)</t>
  </si>
  <si>
    <t>Figure 13</t>
  </si>
  <si>
    <t>Expenditure on infrastructure and proportion of maintenance and renewals per country (EUR billion, 2020)</t>
  </si>
  <si>
    <t>Figure 14</t>
  </si>
  <si>
    <t>Expenditure on infrastructure per inhabitant per country (EUR, 2020)</t>
  </si>
  <si>
    <t>Figure 15</t>
  </si>
  <si>
    <t>Expenditure on infrastructure per household per country (EUR, 2020)</t>
  </si>
  <si>
    <t>Figure 16</t>
  </si>
  <si>
    <t>Expenditure on maintenance, renewal and enhancement per line-km per country (EUR thousand, 2015-2020)</t>
  </si>
  <si>
    <t>Figure 17</t>
  </si>
  <si>
    <t>Expenditure by category by country (EUR billion, average of 2015-2020)</t>
  </si>
  <si>
    <t>Figure 18</t>
  </si>
  <si>
    <t>Expenditure on high-speed rail by typology of expenditure and by Member State (EUR billion, average 2015-2020)</t>
  </si>
  <si>
    <t>Chapter 3</t>
  </si>
  <si>
    <t>THE EVOLUTION OF RAIL SERVICES</t>
  </si>
  <si>
    <t>Figure 19</t>
  </si>
  <si>
    <t>Passenger and freight volumes (pax-km, tonne-km and train-km, 2005-2020)</t>
  </si>
  <si>
    <t>Figure 20</t>
  </si>
  <si>
    <t>Passenger and freight volumes, compound annual growth rate per country (%, 2015-2019 and 2019-2020)</t>
  </si>
  <si>
    <t>Figure 20(2)</t>
  </si>
  <si>
    <t>Figure 21</t>
  </si>
  <si>
    <t>Relative share of passenger and freight train-km on total train-km per country (%, 2019 and 2020)</t>
  </si>
  <si>
    <t>Figure 22</t>
  </si>
  <si>
    <t>Utilisation of rail infrastructure for passenger transport per country (million of pax-km per line-km, 2019 and 2020)</t>
  </si>
  <si>
    <t>Figure 23</t>
  </si>
  <si>
    <t>Utilisation of rail infrastructure for freight transport per country (million of tonne-km per line-km, 2019 and 2020)</t>
  </si>
  <si>
    <t>Figure 24</t>
  </si>
  <si>
    <t>Propensity to travel by rail (pax-km per inhabitant, 2019 and 2020)</t>
  </si>
  <si>
    <t>Figure 26</t>
  </si>
  <si>
    <t>Passenger land transport modal split (% in 2015-2020)</t>
  </si>
  <si>
    <t>Figure 27</t>
  </si>
  <si>
    <t>Passenger land transport modal split by country (%, 2020) and change in percentage points for rail (2015-2019 and 2019-2020)</t>
  </si>
  <si>
    <t>Figure 28</t>
  </si>
  <si>
    <t>Evolution of rail passenger traffic volumes (domestic, international and proportion of international in total traffic) (billion pax-km, 2015-2020)</t>
  </si>
  <si>
    <t>Figure 29</t>
  </si>
  <si>
    <t>Passenger traffic volumes (domestic, international and proportion of international on total) by country (pax-km in 2020)</t>
  </si>
  <si>
    <t>Figure 29(2)</t>
  </si>
  <si>
    <t>Figure 25</t>
  </si>
  <si>
    <t>Compound annual growth rates of domestic, international and total passenger traffic volumes per country (%, 2015-2019 and 2019-2020)</t>
  </si>
  <si>
    <t>Figure 30</t>
  </si>
  <si>
    <t>Number of pax-km per passenger train-km per country (passenger trains load factor, 2019 and 2020)</t>
  </si>
  <si>
    <t>Figure 31</t>
  </si>
  <si>
    <t>Railway undertakings’ revenues from passenger transport services per country (billion EUR, 2019 and 2020)</t>
  </si>
  <si>
    <t>Figure 32</t>
  </si>
  <si>
    <t>Railway undertakings’ revenues from passenger transport services per pax-km per country (EUR per passenger-km, 2019 and 2020)</t>
  </si>
  <si>
    <t>Figure 33</t>
  </si>
  <si>
    <t xml:space="preserve">Railway undertakings’ revenues from passenger transport services per train-km per country (EUR per passenger train-km, 2019 and 2020) </t>
  </si>
  <si>
    <t>Figure 34</t>
  </si>
  <si>
    <t xml:space="preserve">Sources of passenger railway undertakings’ revenue per country (% in 2020) </t>
  </si>
  <si>
    <t>Figure 35</t>
  </si>
  <si>
    <t>Freight land transport modal split (%, 2015-2020)</t>
  </si>
  <si>
    <t>Figure 36</t>
  </si>
  <si>
    <t>Freight land transport modal split by country (%, 2020) and change in percentage points for rail (2015-2020)</t>
  </si>
  <si>
    <t>Figure 37</t>
  </si>
  <si>
    <t>Evolution of rail freight traffic volumes (domestic, international and proportion of international in total traffic) (billion tonne-km, 2015-2020)</t>
  </si>
  <si>
    <t>Figure 38</t>
  </si>
  <si>
    <t>Rail freight traffic volumes (domestic, international and proportion of international on total) by country (tonne-km, 2020)</t>
  </si>
  <si>
    <t>Figure 39</t>
  </si>
  <si>
    <t>Number of tonne-km per freight train-km per country (freight trains load factor, 2019 and 2020)</t>
  </si>
  <si>
    <t>Figure 40</t>
  </si>
  <si>
    <t>Railway undertakings' revenues from freight transport services per country (billion EUR, 2019 and 2020)</t>
  </si>
  <si>
    <t>Figure 41</t>
  </si>
  <si>
    <t>Railway undertakings' revenues from freight transport services in tonne-km per country (EUR per thousand tonne-km, 2019 and 2020)</t>
  </si>
  <si>
    <t>Figure 42</t>
  </si>
  <si>
    <t>Railway undertakings' revenues from freight transport services in freight train-km per country (EUR per freight train-km, 2019 and 2020)</t>
  </si>
  <si>
    <t>Chapter 4</t>
  </si>
  <si>
    <t>THE EVOLUTION OF SERVICES SUPPLIED TO RAILWAY UNDERTAKINGS</t>
  </si>
  <si>
    <t>Figure 43</t>
  </si>
  <si>
    <t>Average distance between stations by country (km, 2020)</t>
  </si>
  <si>
    <t>Figure 44</t>
  </si>
  <si>
    <t>Number of stations by passengers per day by country (2020)</t>
  </si>
  <si>
    <t>Figure 45</t>
  </si>
  <si>
    <t>Proportion of stations by passengers per day by country (2020)</t>
  </si>
  <si>
    <t>Figure 46</t>
  </si>
  <si>
    <t>Number of freight terminals by country (2020)</t>
  </si>
  <si>
    <t>Figure 47</t>
  </si>
  <si>
    <t>Number of marshalling yards by country (2020)</t>
  </si>
  <si>
    <t>Figure 48</t>
  </si>
  <si>
    <t>Number of maintenance facilities by country (2020)</t>
  </si>
  <si>
    <t>Figure 49</t>
  </si>
  <si>
    <t>Number of maritime and port facilities linked to rail activity by country (2020)</t>
  </si>
  <si>
    <t>Figure 50</t>
  </si>
  <si>
    <t>Number of refuelling facilities by country (2020)</t>
  </si>
  <si>
    <t>Figure 51</t>
  </si>
  <si>
    <t>Number of complaints being processed and decisions made by country (2020)</t>
  </si>
  <si>
    <t>Chapter 5</t>
  </si>
  <si>
    <t>THE EVOLUTION OF FRAMEWORK CONDITIONS IN THE RAIL SECTOR</t>
  </si>
  <si>
    <t>Figure 52</t>
  </si>
  <si>
    <t>Number of active railway licences  per country (2020)</t>
  </si>
  <si>
    <t>Figure 53</t>
  </si>
  <si>
    <t>Average fee to obtain a licence by country (EUR, 2015 and 2020)</t>
  </si>
  <si>
    <t>Figure 54</t>
  </si>
  <si>
    <t>Average time to obtain a licence by country (calendar days, 2015 and 2020)</t>
  </si>
  <si>
    <t>Figure 55</t>
  </si>
  <si>
    <t>Access charges (excluding mark-ups) for different categories of passenger trains, by country (EUR per train-km, 2020)</t>
  </si>
  <si>
    <t>Figure 56</t>
  </si>
  <si>
    <t>Access charges (excluding mark-ups) for suburban and regional passenger trains by country (EUR per train-km, 2015 and 2020)</t>
  </si>
  <si>
    <t>Figure 57</t>
  </si>
  <si>
    <t>Access charges (excluding mark-ups) for conventional long-distance passenger trains by country (EUR per train-km, 2015 and 2020)</t>
  </si>
  <si>
    <t>Figure 59</t>
  </si>
  <si>
    <t>Access charges (excluding mark-ups) for high-speed passenger trains by country (EUR per train-km, 2015 and 2020)</t>
  </si>
  <si>
    <t>Figure 60</t>
  </si>
  <si>
    <t>Access charges (excluding mark-ups) for different categories of freight trains, by country (EUR per train-km, 2020)</t>
  </si>
  <si>
    <t>Figure 61</t>
  </si>
  <si>
    <t>Access charges (excluding mark-ups) for 1000 tonne freight trains by country (EUR per train-km, 2015 and 2020)</t>
  </si>
  <si>
    <t>Figure 58</t>
  </si>
  <si>
    <t>Access charges (excluding mark-ups) for 1600 tonne freight trains by country (EUR per train-km, 2015 and 2020)</t>
  </si>
  <si>
    <t>Figure 62</t>
  </si>
  <si>
    <t>Access charges (excluding mark-ups) for 6000 tonne freight trains by country (EUR per train-km, 2015 and 2020)</t>
  </si>
  <si>
    <t>Figure 63</t>
  </si>
  <si>
    <t>Infrastructure managers' revenue earned from charges (TACs, station charges and other charges) paid by passenger trains, per country (EUR billion, 2015 and 2020)</t>
  </si>
  <si>
    <t>Figure 64</t>
  </si>
  <si>
    <t>Proportion of infrastructure managers' revenue earned from TACs, station charges and other charges on total charges paid by passenger trains, per country (% in 2020)</t>
  </si>
  <si>
    <t>Figure 65</t>
  </si>
  <si>
    <t>Infrastructure managers' revenue earned from charges (TACs, freight terminals charges and other charges) paid by freight trains, per country (EUR million, 2015 and 2020)</t>
  </si>
  <si>
    <t>Figure 66</t>
  </si>
  <si>
    <t>Proportion of infrastructure managers' revenue earned from TACs, freight terminals charges and other charges on total charges paid by freight trains, per country (%, 2020)</t>
  </si>
  <si>
    <t>Figure 67</t>
  </si>
  <si>
    <t>Share of passenger and freight charges on infrastructure managers' total revenues earned from trains, per country (%, 2019 and 2020)</t>
  </si>
  <si>
    <t>Figure 68</t>
  </si>
  <si>
    <t>Network utilisation per country (thousand train-km per line-km, 2019 and 2020)</t>
  </si>
  <si>
    <t>Figure 69</t>
  </si>
  <si>
    <t>Successful and rejected path allocations for scheduled path allocations  per country (million path allocations, 2020)</t>
  </si>
  <si>
    <t>Figure 70</t>
  </si>
  <si>
    <t>Successful and rejected path allocations for ad hoc path allocations per country (million path allocations, 2020)</t>
  </si>
  <si>
    <t>Figure 71</t>
  </si>
  <si>
    <t>Total length of track declared congested (total and freight corridors) (km, 2015-2020)</t>
  </si>
  <si>
    <t>Figure 72</t>
  </si>
  <si>
    <t>Principal types of services prioritised by infrastructure managers (number of MS assigning each priority, 2020)</t>
  </si>
  <si>
    <t>Figure 73</t>
  </si>
  <si>
    <t>Share of passenger traffic offered respectively under PSO and commercial rail services per country (% of pax-km, 2020)</t>
  </si>
  <si>
    <t>Figure 74</t>
  </si>
  <si>
    <t>Share of passenger traffic offered respectively under domestic and international PSO services per country (% of pax-km, 2020)</t>
  </si>
  <si>
    <t>Figure 75</t>
  </si>
  <si>
    <t>PSO's competitively tendered and directly awarded per country (billion pax-km, 2020)</t>
  </si>
  <si>
    <t>Figure 76</t>
  </si>
  <si>
    <t>PSO's competitively tendered and directly awarded per country (million train-km, 2020)</t>
  </si>
  <si>
    <t>Figure 77</t>
  </si>
  <si>
    <t>Apparent average PSO compensation per country (EUR per train-km, 2020)</t>
  </si>
  <si>
    <t>Figure 78</t>
  </si>
  <si>
    <t>Share of PSO and commercial fares on total revenues of railway undertakings (% in 2020)</t>
  </si>
  <si>
    <t>Figure 79</t>
  </si>
  <si>
    <t>Competitors’ market share in the rail freight market per country (% in 2020) and change in percentage points (2015-2020)</t>
  </si>
  <si>
    <t>Figure 80</t>
  </si>
  <si>
    <t>Competitors' market share in the commercial passenger market per country (% in 2020) and change in percentage points (2015-2020)</t>
  </si>
  <si>
    <t>Figure 81</t>
  </si>
  <si>
    <t>Competitors' market share in the PSO passenger market per country (% in 2020) and change in percentage points (2015-2020)</t>
  </si>
  <si>
    <t>Figure 82</t>
  </si>
  <si>
    <t>Stock of locomotives and railcars (number per country, 2015 and 2018-2020)</t>
  </si>
  <si>
    <t>Figure 83</t>
  </si>
  <si>
    <t>Stock of coaches, railcars, trailers for passenger transport (number per country, 2015 and 2018-2020)</t>
  </si>
  <si>
    <t>Figure 84</t>
  </si>
  <si>
    <t>Stock of goods transport wagons (number per country, 2015 and 2018-2020)</t>
  </si>
  <si>
    <t>Figure 85</t>
  </si>
  <si>
    <t>Regulatory bodies staff dealing with rail market access (number, as available to the Commission in June 2022)</t>
  </si>
  <si>
    <t>Figure 86</t>
  </si>
  <si>
    <t>Regulatory bodies staff dealing with rail market access (employees, as available to the Commission in June 2022, per billion train-km and per billion transport units, 2020)</t>
  </si>
  <si>
    <t>Figure 87</t>
  </si>
  <si>
    <t>Proportion of infrastructure managers and railway undertakings on total rail employees per country, (% in 2020)</t>
  </si>
  <si>
    <t>Figure 88</t>
  </si>
  <si>
    <t>Total number of employees in the rail market (infrastructure managers plus railway undertakings) per country (number, 2015 and 2020)</t>
  </si>
  <si>
    <t>Figure 89</t>
  </si>
  <si>
    <t>Total number of employees of the infrastructure managers per country (number, 2015 and 2020)</t>
  </si>
  <si>
    <t>Figure 90</t>
  </si>
  <si>
    <t>Total number of employees of the railway undertakings per country (number, 2015 and 2020)</t>
  </si>
  <si>
    <t>Figure 91</t>
  </si>
  <si>
    <t>Number of employees of the main railway undertaking per country (number, 2015 and 2020)</t>
  </si>
  <si>
    <t>Figure 92</t>
  </si>
  <si>
    <t>Number of employees of other railway undertakings per country (number, 2015 and 2020)</t>
  </si>
  <si>
    <t>Figure 93</t>
  </si>
  <si>
    <t>Number of train drivers of main and other railway undertakings per country (number, 2015 and 2020)</t>
  </si>
  <si>
    <t>Figure 94</t>
  </si>
  <si>
    <t>Number of valid EU train driver licences (2020)</t>
  </si>
  <si>
    <t>Figure 95</t>
  </si>
  <si>
    <t>Total employees (main infrastructure managers plus railway undertakings) by gender structure, (% in 2020)</t>
  </si>
  <si>
    <t>Figure 96</t>
  </si>
  <si>
    <t>Main infrastructure managers' employees by gender structure (% in 2020)</t>
  </si>
  <si>
    <t>Figure 97</t>
  </si>
  <si>
    <t>Main railway undertakings' employees by gender structure (% in 2020)</t>
  </si>
  <si>
    <t>Figure 98</t>
  </si>
  <si>
    <t>Employees by age group, main railway undertakings and infrastructure managers (%, 2015-2020)</t>
  </si>
  <si>
    <t>Figure 99</t>
  </si>
  <si>
    <t>Main railway undertakings’ employees by age group and country, (% in 2020)</t>
  </si>
  <si>
    <t>Figure 100</t>
  </si>
  <si>
    <t>Main infrastructure managers’ employees by age group and country, (% in 2020)</t>
  </si>
  <si>
    <t>Figure 101</t>
  </si>
  <si>
    <t>Employees of main infrastructure manager by contract type (permanent or temporary) per country, (% in 2020)</t>
  </si>
  <si>
    <t>Figure 102</t>
  </si>
  <si>
    <t>Employees of main railway undertaking by contract type (permanent or temporary) per country, (% in 2020)</t>
  </si>
  <si>
    <t>Figure 103</t>
  </si>
  <si>
    <t xml:space="preserve">Employees of main infrastructure manager by contract type (full-time or part-time) per country, (% in 2020) </t>
  </si>
  <si>
    <t>Figure 104</t>
  </si>
  <si>
    <t>Employees of main railway undertaking by contract type (full-time or part-time) per country, (% in 2020)</t>
  </si>
  <si>
    <t>Figure 105</t>
  </si>
  <si>
    <t>Employees of main infrastructure manager in training per country, (% in 2020)</t>
  </si>
  <si>
    <t>Figure 106</t>
  </si>
  <si>
    <t>Employees of main railway undertaking in training per country, (% in 2020)</t>
  </si>
  <si>
    <t>Chapter 6</t>
  </si>
  <si>
    <t>THE QUALITY OF RAIL SERVICES</t>
  </si>
  <si>
    <t>Figure 111</t>
  </si>
  <si>
    <t>Fatality risks of different transport modes (fatalities per billion pax-km, 2015-2019)</t>
  </si>
  <si>
    <t>Figure 112</t>
  </si>
  <si>
    <t>Significant rail accidents and resulting casualties (number, 2015-2020)</t>
  </si>
  <si>
    <t>Figure 113</t>
  </si>
  <si>
    <t>Significant rail accidents by type of accident (number, 2015-2020)</t>
  </si>
  <si>
    <t>Figure 114</t>
  </si>
  <si>
    <t>Punctuality of regional and local passenger services per country (%, 2015 and 2018-2020)</t>
  </si>
  <si>
    <t>Figure 115</t>
  </si>
  <si>
    <t>Punctuality of long-distance and high speed passenger services per country (%, 2015 and 2018-2020)</t>
  </si>
  <si>
    <t>Figure 116</t>
  </si>
  <si>
    <t>Reliability of regional and local passenger services per country (%, 2015 and 2018-2020)</t>
  </si>
  <si>
    <t>Figure 117</t>
  </si>
  <si>
    <t>Reliability of long-distance and high speed passenger services per country (%, 2015 and 2018-2020)</t>
  </si>
  <si>
    <t>Figure 118</t>
  </si>
  <si>
    <t>Punctuality of domestic and international freight services per country (%, 2019 and 2020)</t>
  </si>
  <si>
    <t>Figure 119</t>
  </si>
  <si>
    <t>Reliability of domestic and international freight services per country (% in 2020)</t>
  </si>
  <si>
    <t>Figure 120</t>
  </si>
  <si>
    <t>Average timetabled speed of freight services per country (KM/h, 2020)</t>
  </si>
  <si>
    <t>Source</t>
  </si>
  <si>
    <t>Statistical pocketbook, 2022.</t>
  </si>
  <si>
    <t>Diagrammtitel</t>
  </si>
  <si>
    <t>EU27</t>
  </si>
  <si>
    <t>Data 1</t>
  </si>
  <si>
    <t>Infrastructure expenditures</t>
  </si>
  <si>
    <t>Achsentitel vertikal</t>
  </si>
  <si>
    <t>% of tonnes CO2 equivalent</t>
  </si>
  <si>
    <t>Data 2</t>
  </si>
  <si>
    <t>PSO compensation</t>
  </si>
  <si>
    <t>Achsentitel horizontal</t>
  </si>
  <si>
    <t>Data 3</t>
  </si>
  <si>
    <t>Data 4</t>
  </si>
  <si>
    <t>Data 5</t>
  </si>
  <si>
    <t>Rank</t>
  </si>
  <si>
    <t>Label</t>
  </si>
  <si>
    <t>GHG emissions 2020 [m tonnes CO2 equivalent]</t>
  </si>
  <si>
    <t>Road</t>
  </si>
  <si>
    <t/>
  </si>
  <si>
    <t>Rail</t>
  </si>
  <si>
    <t>Air transport</t>
  </si>
  <si>
    <t>Total navigation</t>
  </si>
  <si>
    <t>Other transport</t>
  </si>
  <si>
    <t>% of tonnes</t>
  </si>
  <si>
    <t>CO2 emissions 2020 [m tonnes]</t>
  </si>
  <si>
    <t>% of energy consumption</t>
  </si>
  <si>
    <t>k pax train-km</t>
  </si>
  <si>
    <t>k freight train-km</t>
  </si>
  <si>
    <t>Domestic aviation</t>
  </si>
  <si>
    <t>Domestic navigation</t>
  </si>
  <si>
    <t>Pipeline transport, etc.</t>
  </si>
  <si>
    <t>Member state</t>
  </si>
  <si>
    <t>Percentage of energy consumption on rail 2020 [%]</t>
  </si>
  <si>
    <t>Percentage of energy consumption on road 2020 [%]</t>
  </si>
  <si>
    <t>Percentage of energy consumption in domestic aviation 2020 [%]</t>
  </si>
  <si>
    <t>Percentage of energy consumption in domestic navigation 2020 [%]</t>
  </si>
  <si>
    <t>Percentage of energy consumption in pipeline transport, etc. 2020 [%]</t>
  </si>
  <si>
    <t>CZ</t>
  </si>
  <si>
    <t>SE</t>
  </si>
  <si>
    <t>LV</t>
  </si>
  <si>
    <t>RO</t>
  </si>
  <si>
    <t>HU</t>
  </si>
  <si>
    <t>LT</t>
  </si>
  <si>
    <t>DK</t>
  </si>
  <si>
    <t>AT</t>
  </si>
  <si>
    <t>DE</t>
  </si>
  <si>
    <t>FI</t>
  </si>
  <si>
    <t>BE</t>
  </si>
  <si>
    <t>FR</t>
  </si>
  <si>
    <t>HR</t>
  </si>
  <si>
    <t>NL</t>
  </si>
  <si>
    <t>IT</t>
  </si>
  <si>
    <t>PL</t>
  </si>
  <si>
    <t>SK</t>
  </si>
  <si>
    <t>SI</t>
  </si>
  <si>
    <t>EE</t>
  </si>
  <si>
    <t>BG</t>
  </si>
  <si>
    <t>ES</t>
  </si>
  <si>
    <t>IE</t>
  </si>
  <si>
    <t>PT</t>
  </si>
  <si>
    <t>LU</t>
  </si>
  <si>
    <t>EL</t>
  </si>
  <si>
    <t>NO</t>
  </si>
  <si>
    <t>RMMS, 2022, Eurostat, 2022.</t>
  </si>
  <si>
    <t>Infrastructure expenditure</t>
  </si>
  <si>
    <t>EUR per inhabitant</t>
  </si>
  <si>
    <t>km</t>
  </si>
  <si>
    <t>Year</t>
  </si>
  <si>
    <t>Infrastructure expenditures per citizen  [EUR/inhabitant]</t>
  </si>
  <si>
    <t>PSO compensation per citizen  [EUR/inhabitant]</t>
  </si>
  <si>
    <t>RMMS, 2022.</t>
  </si>
  <si>
    <t>National public funds</t>
  </si>
  <si>
    <t>EUR billion</t>
  </si>
  <si>
    <t>EU funds</t>
  </si>
  <si>
    <t>Own funds</t>
  </si>
  <si>
    <t>Public funds 2020 [EUR billion]</t>
  </si>
  <si>
    <t>EU funds 2020 [EUR billion]</t>
  </si>
  <si>
    <t>Own funds 2020 [EUR billion]</t>
  </si>
  <si>
    <t>thousand line-km</t>
  </si>
  <si>
    <t>%</t>
  </si>
  <si>
    <t>Total length of lines in use 2020 [k line-km]</t>
  </si>
  <si>
    <t>change 2015-2020 [%]</t>
  </si>
  <si>
    <t>Statistical pocketbook, 2022, Eurostat, 2022.</t>
  </si>
  <si>
    <t>line-km per million inhabitants</t>
  </si>
  <si>
    <t>line-km per thousand km²</t>
  </si>
  <si>
    <t>density per k km² 2020 [km/km²]</t>
  </si>
  <si>
    <t>density per inh 2020 [km/m inh]</t>
  </si>
  <si>
    <t>Proportion of line-kilometers</t>
  </si>
  <si>
    <t>Change in share of electrified line kilometres</t>
  </si>
  <si>
    <t>Proportion Electrified  2020 [%]</t>
  </si>
  <si>
    <t>line-km</t>
  </si>
  <si>
    <t>Sekundärachse vertikal</t>
  </si>
  <si>
    <t>Railways: high-speed rail network: length of lines  [km]</t>
  </si>
  <si>
    <t>potential in 2035</t>
  </si>
  <si>
    <t>2015-2019</t>
  </si>
  <si>
    <t>Length of high speed lines  2015 [line-km]</t>
  </si>
  <si>
    <t>Length of high speed lines  2016 [line-km]</t>
  </si>
  <si>
    <t>Length of high speed lines  2017 [line-km]</t>
  </si>
  <si>
    <t>Length of high speed lines  2018 [line-km]</t>
  </si>
  <si>
    <t>Length of high speed lines  2019 [line-km]</t>
  </si>
  <si>
    <t>Data 6</t>
  </si>
  <si>
    <t>NULL</t>
  </si>
  <si>
    <t>CY</t>
  </si>
  <si>
    <t>MT</t>
  </si>
  <si>
    <t>UK</t>
  </si>
  <si>
    <t>Maintenance</t>
  </si>
  <si>
    <t>Renewals</t>
  </si>
  <si>
    <t>Upgrades</t>
  </si>
  <si>
    <t>% of EUR</t>
  </si>
  <si>
    <t>New Infrastructure</t>
  </si>
  <si>
    <t>Proportion of maintenance and renewals on total infrastructure expenditure</t>
  </si>
  <si>
    <t>Total infrastructure maintenance expenditures  [bn EUR]</t>
  </si>
  <si>
    <t>Total infrastructure renewal expenditures  [bn EUR]</t>
  </si>
  <si>
    <t>Total infrastructure upgrade expenditures  [bn EUR]</t>
  </si>
  <si>
    <t>Total new infrastructure expenditures  [bn EUR]</t>
  </si>
  <si>
    <t>proportion maintenance &amp; renewal  [%]</t>
  </si>
  <si>
    <t>Number of data reported</t>
  </si>
  <si>
    <t>Total infrastructure maintenance expenditures</t>
  </si>
  <si>
    <t>Total infrastructure renewal expenditures</t>
  </si>
  <si>
    <t>Total infrastructure upgrade expenditures</t>
  </si>
  <si>
    <t>Total new infrastructure expenditures</t>
  </si>
  <si>
    <t>Total infrastructure maintenance expenditures 2020 [bn EUR]</t>
  </si>
  <si>
    <t>Total infrastructure renewal expenditures 2020 [bn EUR]</t>
  </si>
  <si>
    <t>Total infrastructure upgrade expenditures 2020 [bn EUR]</t>
  </si>
  <si>
    <t>Total new infrastructure expenditures 2020 [bn EUR]</t>
  </si>
  <si>
    <t>Proportion of Maintenance and Renewals 2020 [%]</t>
  </si>
  <si>
    <t>Expenditure on infrastructure per inhabitant 2020 [EUR/inhabitant]</t>
  </si>
  <si>
    <t>change 2015 - 2020 [%]</t>
  </si>
  <si>
    <t>EUR per household</t>
  </si>
  <si>
    <t>Expenditure on infrastructure per household 2020 [EUR]</t>
  </si>
  <si>
    <t>RMMS, 2022, Statistical pocketbook, 2022.</t>
  </si>
  <si>
    <t>EUR thousand per line-km</t>
  </si>
  <si>
    <t>Expenditure per line-km 2015 [k EUR per line-km]</t>
  </si>
  <si>
    <t>Expenditure per line-km 2016 [k EUR per line-km]</t>
  </si>
  <si>
    <t>Expenditure per line-km 2017 [k EUR per line-km]</t>
  </si>
  <si>
    <t>Expenditure per line-km 2018 [k EUR per line-km]</t>
  </si>
  <si>
    <t>Expenditure per line-km 2019 [k EUR per line-km]</t>
  </si>
  <si>
    <t>Expenditure per line-km 2020 [k EUR per line-km]</t>
  </si>
  <si>
    <t>Major freight terminals</t>
  </si>
  <si>
    <t>Major stations</t>
  </si>
  <si>
    <t>Dedicated high-speed lines</t>
  </si>
  <si>
    <t>Conventional lines</t>
  </si>
  <si>
    <t>Average expenditure on Conventional lines 2015 - 2020 [bn EUR]</t>
  </si>
  <si>
    <t>Average expenditure on dedicated high-speed lines 2015 - 2020 [bn EUR]</t>
  </si>
  <si>
    <t>Average expenditure on major stations infrastructure 2015 - 2020 [bn EUR]</t>
  </si>
  <si>
    <t>Average expenditure on major freight terminals 2015 - 2020 [bn EUR]</t>
  </si>
  <si>
    <t>Average expenditure Infrastructure maintenance 2015 - 2020 [bn EUR]</t>
  </si>
  <si>
    <t>Average expenditure renewal 2015 - 2020 [bn EUR]</t>
  </si>
  <si>
    <t>Average expenditure Upgrade 2015 - 2020 [bn EUR]</t>
  </si>
  <si>
    <t>Average expenditure New Infrastructure 2015 - 2020 [bn EUR]</t>
  </si>
  <si>
    <t>RMMS, 2022. Infill data from various other sources and estimates.</t>
  </si>
  <si>
    <t>passenger services</t>
  </si>
  <si>
    <t>pax/tonne-km (billion)</t>
  </si>
  <si>
    <t>freight services</t>
  </si>
  <si>
    <t>total train-km</t>
  </si>
  <si>
    <t>pax/freight train-km (million)</t>
  </si>
  <si>
    <t>Reconciliation train km 6th and 7th RMMS.xlsx</t>
  </si>
  <si>
    <t>Total passenger services  [bn pax-km]</t>
  </si>
  <si>
    <t>Total freight services  [bn tonne-km]</t>
  </si>
  <si>
    <t>Total train km  [m train km]</t>
  </si>
  <si>
    <t>CORRECT 7th RMMS 
(with UK and NO out (2005-2018) and with integration of NL freight proxy in 2015_2016))</t>
  </si>
  <si>
    <t>RMMS, 2022 .</t>
  </si>
  <si>
    <t>Passenger volumes, compound annual growth rate per country (2015-2019)</t>
  </si>
  <si>
    <t>Freight volumes, compound annual growth rate per country (2015-2019)</t>
  </si>
  <si>
    <t>passenger services 2015-2019</t>
  </si>
  <si>
    <t>freight services 2015-2019</t>
  </si>
  <si>
    <t>Total passenger services (pax-km) 2015 [m pax-km]</t>
  </si>
  <si>
    <t>Total passenger services (pax-km) 2019 [m pax-km]</t>
  </si>
  <si>
    <t>CAGR passenger services 2015-2019 [%]</t>
  </si>
  <si>
    <t>Total freight services (tonne-km) 2015 [m tonne-km]</t>
  </si>
  <si>
    <t>Total freight services (tonne-km) 2019 [m tonne-km]</t>
  </si>
  <si>
    <t>CAGR freight services 2015-2019 [%]</t>
  </si>
  <si>
    <t>Passenger volumes, compound annual growth rate per country (2019-2020)</t>
  </si>
  <si>
    <t>Freight volumes, compound annual growth rate per country (2019-2020)</t>
  </si>
  <si>
    <t>passenger services 2019-2020</t>
  </si>
  <si>
    <t>freight  services 2019-2020</t>
  </si>
  <si>
    <t>Total passenger services (pax-km) 2020 [m pax-km]</t>
  </si>
  <si>
    <t>CAGR passenger services 2019-2020 [%]</t>
  </si>
  <si>
    <t>Total freight services (tonne-km) 2020 [m tonne-km]</t>
  </si>
  <si>
    <t>CAGR freight services 2019-2020 [%]</t>
  </si>
  <si>
    <t>passenger 2020</t>
  </si>
  <si>
    <t>% of train-km</t>
  </si>
  <si>
    <t>freight 2020</t>
  </si>
  <si>
    <t>m pax train-km</t>
  </si>
  <si>
    <t>m freight train-km</t>
  </si>
  <si>
    <t>passenger 2019</t>
  </si>
  <si>
    <t>freight 2019</t>
  </si>
  <si>
    <t>Total passenger services (train-km) 2020 [k train-km]</t>
  </si>
  <si>
    <t>Total freight services (train-km) 2020 [k train-km]</t>
  </si>
  <si>
    <t>Total passenger services (train-km) 2019 [k train-km]</t>
  </si>
  <si>
    <t>Total freight services (train-km) 2019 [k train-km]</t>
  </si>
  <si>
    <t>Percentage of total volume of passenger 2019 [%]</t>
  </si>
  <si>
    <t>Percentage of total volume of freight 2019 [%]</t>
  </si>
  <si>
    <t>Percentage of total volume of passenger 2020 [%]</t>
  </si>
  <si>
    <t>Percentage of total volume of freight 2020 [%]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</si>
  <si>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</si>
  <si>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</si>
  <si>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</si>
  <si>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</si>
  <si>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</si>
  <si>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</si>
  <si>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</si>
  <si>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</si>
  <si>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</si>
  <si>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</si>
  <si>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</si>
  <si>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</si>
  <si>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</si>
  <si>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</si>
  <si>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</si>
  <si>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</si>
  <si>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</si>
  <si>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</si>
  <si>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</si>
  <si>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</si>
  <si>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United Kingdom</t>
  </si>
  <si>
    <t>Norway</t>
  </si>
  <si>
    <t>EU-27</t>
  </si>
  <si>
    <t>EU-28</t>
  </si>
  <si>
    <t>m pax-km per line-km</t>
  </si>
  <si>
    <t>Utilisation of rail infrastructure 2019 [m pax-km per line-km]</t>
  </si>
  <si>
    <t>Utilisation of rail infrastructure 2020 [m pax-km per line-km]</t>
  </si>
  <si>
    <t>m tonne-km per line-km</t>
  </si>
  <si>
    <t>Utilisation of rail infrastructure 2019 [m tonne-km per line-km]</t>
  </si>
  <si>
    <t>Utilisation of rail infrastructure 2020 [m tonne-km per line-km]</t>
  </si>
  <si>
    <t>pax-km per inhabitant</t>
  </si>
  <si>
    <t>Propensity to travel by rail 2019 [pax-km per inhabitant]</t>
  </si>
  <si>
    <t>Propensity to travel by rail 2020 [pax-km per inhabitant]</t>
  </si>
  <si>
    <t>Railways</t>
  </si>
  <si>
    <t>% of pax-km</t>
  </si>
  <si>
    <t>Passenger cars</t>
  </si>
  <si>
    <t>Buses and coaches</t>
  </si>
  <si>
    <t>Tram and metro</t>
  </si>
  <si>
    <t>Railways modal split of passenger transport on land  [%]</t>
  </si>
  <si>
    <t>Passenger cars modal split of passenger transport on land  [%]</t>
  </si>
  <si>
    <t>Buses and Coaches modal split of passenger transport on land  [%]</t>
  </si>
  <si>
    <t>Tram and Metro modal split of passenger transport on land  [%]</t>
  </si>
  <si>
    <t>railways</t>
  </si>
  <si>
    <t>passenger cars</t>
  </si>
  <si>
    <t>Change % points</t>
  </si>
  <si>
    <t>buses and coaches</t>
  </si>
  <si>
    <t>tram and metro</t>
  </si>
  <si>
    <t>Passenger modal split of railways 2020 [%]</t>
  </si>
  <si>
    <t>Passenger modal split of cars 2020 [%]</t>
  </si>
  <si>
    <t>Passenger modal split of buses and coaches 2020 [%]</t>
  </si>
  <si>
    <t>Passenger modal split of tram &amp; metro 2020 [%]</t>
  </si>
  <si>
    <t>Change in railway modal split 2015 - 2019 [%]</t>
  </si>
  <si>
    <t>Change in railway modal split 2019- 2020 [%]</t>
  </si>
  <si>
    <t>domestic</t>
  </si>
  <si>
    <t>pax-km (billion)</t>
  </si>
  <si>
    <t>international</t>
  </si>
  <si>
    <t>proportion of international</t>
  </si>
  <si>
    <t>proportion of international traffic [%]</t>
  </si>
  <si>
    <t>Domestic passenger services  [bn pax-km]</t>
  </si>
  <si>
    <t>International passenger services  [bn pax-km]</t>
  </si>
  <si>
    <t>proportion of international traffic  [%]</t>
  </si>
  <si>
    <t>proportion of international passenger services</t>
  </si>
  <si>
    <t>Domestic passenger services 2020 [bn pax-km]</t>
  </si>
  <si>
    <t>International passenger services 2020 [bn pax-km]</t>
  </si>
  <si>
    <t>Proportion of international traffic 2020 [%]</t>
  </si>
  <si>
    <t>Domestic 2015-2019</t>
  </si>
  <si>
    <t>International 2015-2019</t>
  </si>
  <si>
    <t>Total 2015-2019</t>
  </si>
  <si>
    <t>Domestic passenger services 2015 [m pax-km]</t>
  </si>
  <si>
    <t>Domestic passenger services 2019 [m pax-km]</t>
  </si>
  <si>
    <t>CAGR passenger services - domestic 2015-2019 [%]</t>
  </si>
  <si>
    <t>International passenger services 2015 [m pax-km]</t>
  </si>
  <si>
    <t>International passenger services 2019 [m pax-km]</t>
  </si>
  <si>
    <t>CAGR passenger services - international 2015-2019 [%]</t>
  </si>
  <si>
    <t>Chart 3</t>
  </si>
  <si>
    <t>CAGR passenger services - total 2015-2019 [%]</t>
  </si>
  <si>
    <t>Domestic 2019-2020</t>
  </si>
  <si>
    <t>International 2019-2020</t>
  </si>
  <si>
    <t>Total 2019-2020</t>
  </si>
  <si>
    <t>Domestic passenger services 2020 [m pax-km]</t>
  </si>
  <si>
    <t>CAGR passenger services - domestic 2019-2020 [%]</t>
  </si>
  <si>
    <t>International passenger services 2020 [m pax-km]</t>
  </si>
  <si>
    <t>CAGR passenger services - international 2019-2020 [%]</t>
  </si>
  <si>
    <t>CAGR passenger services - total 2019-2020 [%]</t>
  </si>
  <si>
    <t>pax-km per train-km</t>
  </si>
  <si>
    <t>pax-km per train-km 2020 [pax-km/train-km]</t>
  </si>
  <si>
    <t>pax-km per train-km 2019 [pax-km/train-km]</t>
  </si>
  <si>
    <t>Total RU revenue (passenger transport services) 2019 [bn EUR]</t>
  </si>
  <si>
    <t>Total RU revenue (passenger transport services) 2020 [bn EUR]</t>
  </si>
  <si>
    <t>EUR per pax-km</t>
  </si>
  <si>
    <t>Revenues from passenger transport services 2019 [EUR per pax-km]</t>
  </si>
  <si>
    <t>Revenues from passenger transport services 2020 [EUR per pax-km]</t>
  </si>
  <si>
    <t>revenue in EUR per train-kilometre</t>
  </si>
  <si>
    <t>Revenues from passenger transport services 2019 [EUR per train-km]</t>
  </si>
  <si>
    <t>Revenues from passenger transport services 2020 [EUR per train-km]</t>
  </si>
  <si>
    <t>PSO fares</t>
  </si>
  <si>
    <t xml:space="preserve">% of all passenger service revenue </t>
  </si>
  <si>
    <t>Commercial fares</t>
  </si>
  <si>
    <t>thousand passenger train-km</t>
  </si>
  <si>
    <t>thousand freight train-km</t>
  </si>
  <si>
    <t>PSO fares 2020 [%]</t>
  </si>
  <si>
    <t>Commercial fares 2020 [%]</t>
  </si>
  <si>
    <t>PSO compensation 2020 [%]</t>
  </si>
  <si>
    <t>% of tonne-km</t>
  </si>
  <si>
    <t>Inland Waterways</t>
  </si>
  <si>
    <t>Rail modal split of freight transport on land  [%]</t>
  </si>
  <si>
    <t>Road modal split of freight transport on land  [%]</t>
  </si>
  <si>
    <t>IWW modal split of freight transport on land  [%]</t>
  </si>
  <si>
    <t>Pipelines</t>
  </si>
  <si>
    <t>Freight modal split of rail 2020 [%]</t>
  </si>
  <si>
    <t>Freight modal split of road 2020 [%]</t>
  </si>
  <si>
    <t>Freight modal split of inland waterways 2020 [%]</t>
  </si>
  <si>
    <t>Change in rail modal split 2015 - 2020 [%]</t>
  </si>
  <si>
    <t>tonne-km (billion)</t>
  </si>
  <si>
    <t>Domestic freight services  [bn tonne-km]</t>
  </si>
  <si>
    <t>International freight services  [bn tonne-km]</t>
  </si>
  <si>
    <t>Proportion of international freight services</t>
  </si>
  <si>
    <t>Achsentitel vertikal 2</t>
  </si>
  <si>
    <t>Proportion of international traffic</t>
  </si>
  <si>
    <t>Domestic freight services 2020 [bn tonne-km]</t>
  </si>
  <si>
    <t>International freight services 2020 [bn tonne-km]</t>
  </si>
  <si>
    <t>tonne-km per train-km</t>
  </si>
  <si>
    <t>Freight trains load factor 2019 [tonne-km per train-km]</t>
  </si>
  <si>
    <t>Freight trains load factor 2020 [tonne-km per train-km]</t>
  </si>
  <si>
    <t>Total RU revenue (freight transport services) 2019 [bn EUR]</t>
  </si>
  <si>
    <t>Total RU revenue (freight transport services) 2020 [bn EUR]</t>
  </si>
  <si>
    <t>EUR per thousand tonne-km</t>
  </si>
  <si>
    <t>Revenue from freight services 2019 [EUR per k tonne-km]</t>
  </si>
  <si>
    <t>Revenue from freight services 2020 [EUR per k tonne-km]</t>
  </si>
  <si>
    <t>EUR per freight train-km</t>
  </si>
  <si>
    <t>Revenue from freight services 2019 [EUR per train-km]</t>
  </si>
  <si>
    <t>Revenue from freight services 2020 [EUR per train-km]</t>
  </si>
  <si>
    <t>Average distance between stations 2020 [km]</t>
  </si>
  <si>
    <t>over 25 000</t>
  </si>
  <si>
    <t xml:space="preserve">Stations </t>
  </si>
  <si>
    <t>10 000 to 25 000</t>
  </si>
  <si>
    <t>1 000 to 10 000</t>
  </si>
  <si>
    <t>under 1 000</t>
  </si>
  <si>
    <t>Stations serving &gt; 25 000 travellers per day 2020 [number]</t>
  </si>
  <si>
    <t>Stations serving 10 000 - 25 000 travellers per day 2020 [number]</t>
  </si>
  <si>
    <t>Stations serving 1000 - 10 000 travellers per day 2020 [number]</t>
  </si>
  <si>
    <t>Stations serving less than 1000 travellers per day 2020 [number]</t>
  </si>
  <si>
    <t>% of stations</t>
  </si>
  <si>
    <t>Percentage of stations serving &gt; 25000 travellers per day 2020 [%]</t>
  </si>
  <si>
    <t>Percentage of stations serving 10000 - 25000 travellers per day 2020 [%]</t>
  </si>
  <si>
    <t>Percentage of stations serving 1000 - 10000 travellers per day 2020 [%]</t>
  </si>
  <si>
    <t>Percentage of stations serving less than 1000 travellers per day 2020 [%]</t>
  </si>
  <si>
    <t>Freight terminals</t>
  </si>
  <si>
    <t>Freight terminals 2020 [number]</t>
  </si>
  <si>
    <t>Marshalling yards</t>
  </si>
  <si>
    <t>Marshalling yards 2020 [number]</t>
  </si>
  <si>
    <t>Maintenance facilities</t>
  </si>
  <si>
    <t>Maintenance facilities 2020 [number]</t>
  </si>
  <si>
    <t>Maritime and port facilities</t>
  </si>
  <si>
    <t>Maritime and inland port facilities 2020 [number]</t>
  </si>
  <si>
    <t>Refuelliing facilities</t>
  </si>
  <si>
    <t>Refuelling facilitiies 2020 [number]</t>
  </si>
  <si>
    <t>complaints processed</t>
  </si>
  <si>
    <t>Actions</t>
  </si>
  <si>
    <t>decisions taken</t>
  </si>
  <si>
    <t>Complaints processed by regulator during reporting period 2020 [number]</t>
  </si>
  <si>
    <t>Decisions taken on complaints during reporting period 2020 [number]</t>
  </si>
  <si>
    <t>Number of active licenses</t>
  </si>
  <si>
    <t>Licenses at end of reporting period 2020 [number]</t>
  </si>
  <si>
    <t>EUR</t>
  </si>
  <si>
    <t>Average fee to obtain a licence 2015 [EUR]</t>
  </si>
  <si>
    <t>Average fee to obtain a licence 2020 [EUR]</t>
  </si>
  <si>
    <t>Calendar Days</t>
  </si>
  <si>
    <t>Average time for obtaining a licence 2015 [calendar days]</t>
  </si>
  <si>
    <t>Average time for obtaining a licence 2020 [calendar days]</t>
  </si>
  <si>
    <t>suburban and regional</t>
  </si>
  <si>
    <t>EUR per train-km</t>
  </si>
  <si>
    <t>conventional long-distance</t>
  </si>
  <si>
    <t>dedicated high-speed line</t>
  </si>
  <si>
    <t>Track Access Charges passenger trains (suburban and regional services, excl. mark-ups) 2020 [EUR/train-km]</t>
  </si>
  <si>
    <t>Track Access Charges passenger trains (conventional long-distance services, excl. mark-ups) 2020 [EUR/train-km]</t>
  </si>
  <si>
    <t>Track Access Charges passenger trains (dedicated high-speed line services, excl. mark-ups) 2020 [EUR/train-km]</t>
  </si>
  <si>
    <t>Track Access Charges passenger trains (suburban and regional services, excl. mark-ups) 2015 [EUR/train-km]</t>
  </si>
  <si>
    <t>Track Access Charges passenger trains (conventional long-distance services, excl. mark-ups) 2015 [EUR/train-km]</t>
  </si>
  <si>
    <t>Change in % (2015-2020)</t>
  </si>
  <si>
    <t>Track Access Charges passenger trains (dedicated high-speed line services, excl. mark-ups) 2015 [EUR/train-km]</t>
  </si>
  <si>
    <t>1 000 gross tonnes</t>
  </si>
  <si>
    <t>1 600 gross tonnes</t>
  </si>
  <si>
    <t>6 000 gross tonnes</t>
  </si>
  <si>
    <t>Track Access Charges 1 000 gross tonne freight trains (excl. mark-ups) 2020 [EUR/train-km]</t>
  </si>
  <si>
    <t>Track Access Charges 1 600 gross tonne freight trains (excl. mark-ups) 2020 [EUR/train-km]</t>
  </si>
  <si>
    <t>Track Access Charges 6 000 gross tonne freight trains (excl. mark-ups) 2020 [EUR/train-km]</t>
  </si>
  <si>
    <t>Track Access Charges 1 000 gross tonne freight trains (excl. mark-ups) 2015 [EUR/train-km]</t>
  </si>
  <si>
    <t>Track Access Charges 1 600 gross tonne freight trains (excl. mark-ups) 2015 [EUR/train-km]</t>
  </si>
  <si>
    <t>Track Access Charges 6 000 gross tonne freight trains (excl. mark-ups) 2015 [EUR/train-km]</t>
  </si>
  <si>
    <t>y</t>
  </si>
  <si>
    <t>X Achsen Unterbrecher</t>
  </si>
  <si>
    <t>Wert oberhalb Stauchung</t>
  </si>
  <si>
    <t>x</t>
  </si>
  <si>
    <t>Wert unter Stauchung</t>
  </si>
  <si>
    <t>neu</t>
  </si>
  <si>
    <t>normiert</t>
  </si>
  <si>
    <t>Revenue earned from charges 2015 [bn EUR]</t>
  </si>
  <si>
    <t>Revenue earned from charges 2020 [bn EUR]</t>
  </si>
  <si>
    <t>Stauchungslinie</t>
  </si>
  <si>
    <t>Y-Achsen-Beschriftung:</t>
  </si>
  <si>
    <t>Y Achse</t>
  </si>
  <si>
    <t>X Achse</t>
  </si>
  <si>
    <t>Labels</t>
  </si>
  <si>
    <t>Stauchungssymbol</t>
  </si>
  <si>
    <t>track access</t>
  </si>
  <si>
    <t>% of infrastructure manager revenue</t>
  </si>
  <si>
    <t>station</t>
  </si>
  <si>
    <t>other</t>
  </si>
  <si>
    <t>Track access charges 2020 [%]</t>
  </si>
  <si>
    <t>Station charges 2020 [%]</t>
  </si>
  <si>
    <t>Other charges  [%]</t>
  </si>
  <si>
    <t>EUR million</t>
  </si>
  <si>
    <t>Infrastructure managers' revenue earned from charges (TACs, freight terminals charges and other charges) paid by freight trains, per country 2015 [EUR million]</t>
  </si>
  <si>
    <t>Infrastructure managers' revenue earned from charges (TACs, freight terminals charges and other charges) paid by freight trains, per country 2020 [EUR million]</t>
  </si>
  <si>
    <t>track access charges</t>
  </si>
  <si>
    <t>% of instrastructure manager revenue</t>
  </si>
  <si>
    <t>freight terminal charges</t>
  </si>
  <si>
    <t>other charges</t>
  </si>
  <si>
    <t>Freight Terminal charges 2020 [%]</t>
  </si>
  <si>
    <t>Other 2020 [%]</t>
  </si>
  <si>
    <t>Share of passenger service revenues (i.e. track access + station charges) 2019 [%]</t>
  </si>
  <si>
    <t>Share of freight service revenues (i.e. track access + freight terminals charges) 2019 [%]</t>
  </si>
  <si>
    <t>Share of passenger service revenues (i.e. track access + station charges) 2020 [%]</t>
  </si>
  <si>
    <t>Share of freight service revenues (i.e. track access + freight terminals charges) 2020 [%]</t>
  </si>
  <si>
    <t>RMMS, 2022, Statistical Pocketbook, 2020.</t>
  </si>
  <si>
    <t>thousand train-km per line-km</t>
  </si>
  <si>
    <t>passenger train-km per line-km 2019 [k train-km/line-km]</t>
  </si>
  <si>
    <t>freight train-km per line-km 2019 [k train-km/line-km]</t>
  </si>
  <si>
    <t>passenger train-km per line-km 2020 [k train-km/line-km]</t>
  </si>
  <si>
    <t>freight train-km per line-km 2020 [k train-km/line-km]</t>
  </si>
  <si>
    <t>successful</t>
  </si>
  <si>
    <t>million scheduled path allocations</t>
  </si>
  <si>
    <t>rejected</t>
  </si>
  <si>
    <t>Successful scheduled train path allocations 2020 [m path allocations]</t>
  </si>
  <si>
    <t>Rejected scheduled train path allocations 2020 [m path allocations]</t>
  </si>
  <si>
    <t>thousand ad hoc path allocations</t>
  </si>
  <si>
    <t>Successful ad hoc train path allocations 2020 [k Path allocations]</t>
  </si>
  <si>
    <t>Rejected ad hoc train path allocations 2020 [k Path allocations]</t>
  </si>
  <si>
    <t>total length</t>
  </si>
  <si>
    <t>rail freight corridors</t>
  </si>
  <si>
    <t>Total length of tracks affected by congestion  [km]</t>
  </si>
  <si>
    <t>Congested tracks: rail freight corridors  [km]</t>
  </si>
  <si>
    <t>Priority 1</t>
  </si>
  <si>
    <t>Member States assigning each priority</t>
  </si>
  <si>
    <t>Priority 2</t>
  </si>
  <si>
    <t>Priority 3</t>
  </si>
  <si>
    <t>Priority 4</t>
  </si>
  <si>
    <t>Priority 5</t>
  </si>
  <si>
    <t>Priority 1  [number]</t>
  </si>
  <si>
    <t>Priority 2  [number]</t>
  </si>
  <si>
    <t>Priority 3  [number]</t>
  </si>
  <si>
    <t>Priority 4  [number]</t>
  </si>
  <si>
    <t>Priority 5  [number]</t>
  </si>
  <si>
    <t>PSO</t>
  </si>
  <si>
    <t>International passenger</t>
  </si>
  <si>
    <t>International freight</t>
  </si>
  <si>
    <t>Domestic passenger</t>
  </si>
  <si>
    <t>Domestic freight</t>
  </si>
  <si>
    <t>Domestic High-Speed</t>
  </si>
  <si>
    <t>commercial</t>
  </si>
  <si>
    <t>Share of PSO passenger services 2020 [%]</t>
  </si>
  <si>
    <t>Commercial rail services 2020 [%]</t>
  </si>
  <si>
    <t>Share of domestic PSO services 2020 [%]</t>
  </si>
  <si>
    <t>Share of International PSO services 2020 [%]</t>
  </si>
  <si>
    <t>competitively tendered</t>
  </si>
  <si>
    <t>billion pax-km</t>
  </si>
  <si>
    <t>directly awarded</t>
  </si>
  <si>
    <t>Competitive tendered PSO services (incl. International) 2020 [bn pax-km]</t>
  </si>
  <si>
    <t>Directly awarded PSO services (incl. International) 2020 [bn pax-km]</t>
  </si>
  <si>
    <t>million train-km per year</t>
  </si>
  <si>
    <t>Smallest PSO contract competitively tendered 2020 [m train-km]</t>
  </si>
  <si>
    <t>Largest PSO contract competitively tendered 2020 [m train-km]</t>
  </si>
  <si>
    <t>Number of PSOs competitively tendered 2020 [number]</t>
  </si>
  <si>
    <t>Smallest PSO contract directly awarded 2020 [m train-km]</t>
  </si>
  <si>
    <t xml:space="preserve"> Largest PSO contract directly awarded 2020 [m train-km]</t>
  </si>
  <si>
    <t>Number of PSOs directly awarded 2020 [number]</t>
  </si>
  <si>
    <t>Member State</t>
  </si>
  <si>
    <t>SE
5</t>
  </si>
  <si>
    <t>IT
21</t>
  </si>
  <si>
    <t>DE
16</t>
  </si>
  <si>
    <t>AT
8</t>
  </si>
  <si>
    <t>HR
1</t>
  </si>
  <si>
    <t>CZ
7</t>
  </si>
  <si>
    <t>DK
2</t>
  </si>
  <si>
    <t>EE
2</t>
  </si>
  <si>
    <t>FR
2</t>
  </si>
  <si>
    <t>EL
18</t>
  </si>
  <si>
    <t>HU
2</t>
  </si>
  <si>
    <t>LV
2</t>
  </si>
  <si>
    <t>LT
1</t>
  </si>
  <si>
    <t>PL
12</t>
  </si>
  <si>
    <t>PT
1</t>
  </si>
  <si>
    <t>SI
1</t>
  </si>
  <si>
    <t>Apparent Average PSO-Compensation 2020 [EUR per train-km]</t>
  </si>
  <si>
    <t>% of PSO and commercial fares on total RUs revenues</t>
  </si>
  <si>
    <t>Apparent proportion of PSO costs recovered through passenger fares per country 2020 [%]</t>
  </si>
  <si>
    <t>% of change</t>
  </si>
  <si>
    <t>Competitors market share 2020 [%]</t>
  </si>
  <si>
    <t>Change in percentage of competitors market share 2015-2020 [%]</t>
  </si>
  <si>
    <t>% p.a.</t>
  </si>
  <si>
    <t>change in % points</t>
  </si>
  <si>
    <t>number of locomotives and railcars</t>
  </si>
  <si>
    <t>Locomotives and railcars 2015 [number]</t>
  </si>
  <si>
    <t>Locomotives and railcars 2018 [number]</t>
  </si>
  <si>
    <t>Locomotives and railcars 2019 [number]</t>
  </si>
  <si>
    <t>Locomotives and railcars 2020 [number]</t>
  </si>
  <si>
    <t>number of coaches, railcars, trailers for passenger transport</t>
  </si>
  <si>
    <t>Passenger transport vehicles 2015 [number]</t>
  </si>
  <si>
    <t>Passenger transport vehicles 2018 [number]</t>
  </si>
  <si>
    <t>Passenger transport vehicles 2019 [number]</t>
  </si>
  <si>
    <t>Passenger transport vehicles 2020 [number]</t>
  </si>
  <si>
    <t>number of goods transport wagons</t>
  </si>
  <si>
    <t>Goods transport wagons 2015 [number]</t>
  </si>
  <si>
    <t>Goods transport wagons 2018 [number]</t>
  </si>
  <si>
    <t>Goods transport wagons 2019 [number]</t>
  </si>
  <si>
    <t>Goods transport wagons 2020 [number]</t>
  </si>
  <si>
    <t>DG MOVE, 2022.</t>
  </si>
  <si>
    <t>number</t>
  </si>
  <si>
    <t>Number of employees dealing with rail market access 2022 [number]</t>
  </si>
  <si>
    <t>per train-km</t>
  </si>
  <si>
    <t>per TU</t>
  </si>
  <si>
    <t>employees per billion train-km</t>
  </si>
  <si>
    <t>employees per billion TU</t>
  </si>
  <si>
    <t>Employees related to train-km 2020 [number per bn train-km]</t>
  </si>
  <si>
    <t xml:space="preserve"> </t>
  </si>
  <si>
    <t>Employees related to TU 2020 [number per bn TU]</t>
  </si>
  <si>
    <t>railways undertakings</t>
  </si>
  <si>
    <t>% of staff</t>
  </si>
  <si>
    <t>infrastructure managers</t>
  </si>
  <si>
    <t>Proportion of Railway Undertakings employees 2020 [%]</t>
  </si>
  <si>
    <t>Proportion of IMs employees 2020 [%]</t>
  </si>
  <si>
    <t>number of employees (IMs ad RUs)</t>
  </si>
  <si>
    <t>change in number of employees</t>
  </si>
  <si>
    <t>Total employees in RUs and IMs 2015 [number]</t>
  </si>
  <si>
    <t>Total employees in RUs and IMs 2020 [number]</t>
  </si>
  <si>
    <t>number of IMs' employees</t>
  </si>
  <si>
    <t>Total number of Employees of the IMs 2015 [number]</t>
  </si>
  <si>
    <t>Total number of Employees of the IMs 2020 [number]</t>
  </si>
  <si>
    <t>number of RUs employees</t>
  </si>
  <si>
    <t>Total number of Employees of the RUs 2015 [number]</t>
  </si>
  <si>
    <t>Total number of Employees of the RUs 2020 [number]</t>
  </si>
  <si>
    <t>Number of employees (main RUs)</t>
  </si>
  <si>
    <t>Employees of incumbent or other main RU 2015 [number]</t>
  </si>
  <si>
    <t>Employees of incumbent or other main RU 2020 [number]</t>
  </si>
  <si>
    <t>Number of employees (other RUs)</t>
  </si>
  <si>
    <t>Employees of other RUs 2015 [number]</t>
  </si>
  <si>
    <t>Employees of other RUs 2020 [number]</t>
  </si>
  <si>
    <t>Number of train drivers</t>
  </si>
  <si>
    <t>Train Drivers of main and other railway undertaking 2015 [number]</t>
  </si>
  <si>
    <t>Train Drivers of main and other railway undertaking 2020 [number]</t>
  </si>
  <si>
    <t>European Union Agency for Railways (ERA), 2022.</t>
  </si>
  <si>
    <t>Number of EU licences</t>
  </si>
  <si>
    <t>Train drivers with EU license 2020 [number]</t>
  </si>
  <si>
    <t>men</t>
  </si>
  <si>
    <t>% of staff (main IMs and RUs)</t>
  </si>
  <si>
    <t>women</t>
  </si>
  <si>
    <t>Share of men in total employees 2020 [%]</t>
  </si>
  <si>
    <t>Share of women in total employees 2020 [%]</t>
  </si>
  <si>
    <t>% of main IMs' staff</t>
  </si>
  <si>
    <t>Share of men in total employees of main IM 2020 [%]</t>
  </si>
  <si>
    <t>Share of women in total employees of main IM 2020 [%]</t>
  </si>
  <si>
    <t>% of main RUs' staff</t>
  </si>
  <si>
    <t>Share of men in total employees of incumbent/main RU 2020 [%]</t>
  </si>
  <si>
    <t>Share of women in total employees of incumbent/main RU 2020 [%]</t>
  </si>
  <si>
    <t>over 50</t>
  </si>
  <si>
    <t>30 to 50</t>
  </si>
  <si>
    <t>under 30</t>
  </si>
  <si>
    <t>Share of employees &gt;50 years in incumbent/main RU</t>
  </si>
  <si>
    <t>Share of employees between 30 and 50 years in incumbent/main RU</t>
  </si>
  <si>
    <t>Share of employees &lt;30 years in incumbent/main RU</t>
  </si>
  <si>
    <t>Share of employees &gt;50 years in main IM</t>
  </si>
  <si>
    <t>Share of employees between 30 and 50 years in main IM</t>
  </si>
  <si>
    <t>Share of employees &lt;30 years in main IM</t>
  </si>
  <si>
    <t>Share of employees &gt;50 years in incumbent/main RU 2020 [%]</t>
  </si>
  <si>
    <t>Share of employees between 30 and 50 years in incumbent/main RU 2020 [%]</t>
  </si>
  <si>
    <t>Share of employees &lt;30 years in incumbent/main RU 2020 [%]</t>
  </si>
  <si>
    <t>Share of employees &gt;50 years in main IM 2020 [%]</t>
  </si>
  <si>
    <t>Share of employees between 30 and 50 years in main IM 2020 [%]</t>
  </si>
  <si>
    <t>Share of employees &lt;30 years in main IM 2020 [%]</t>
  </si>
  <si>
    <t>permanent</t>
  </si>
  <si>
    <t>% of staff (main IMs)</t>
  </si>
  <si>
    <t>temporary</t>
  </si>
  <si>
    <t>Share of permanent contracts in total employees of main IM 2020 [%]</t>
  </si>
  <si>
    <t>Share of temporary contracts in total employees of main IM 2020 [%]</t>
  </si>
  <si>
    <t>% of staff (main RUs)</t>
  </si>
  <si>
    <t>Share of permanent contracts in total employees of incumbent/main RU 2020 [%]</t>
  </si>
  <si>
    <t>Share of temporary contracts in total employees of incumbent/main RU 2020 [%]</t>
  </si>
  <si>
    <t>full-time</t>
  </si>
  <si>
    <t>part-time</t>
  </si>
  <si>
    <t>Share of full-time contracts in total employees of main IM 2020 [%]</t>
  </si>
  <si>
    <t>Share of part-time contracts in total employees of main IM 2020 [%]</t>
  </si>
  <si>
    <t>Share of full-time contracts in total employees of incumbent/main RU 2020 [%]</t>
  </si>
  <si>
    <t>Share of part-time contracts in total employees of incumbent/main RU 2020 [%]</t>
  </si>
  <si>
    <t xml:space="preserve">% of staff (main IMs) </t>
  </si>
  <si>
    <t>Apprenticeship/trainees 2020 [%]</t>
  </si>
  <si>
    <t>Non apprenticeship 2020 [%]</t>
  </si>
  <si>
    <t xml:space="preserve">% of staff (main RUs) </t>
  </si>
  <si>
    <t>Non-apprenticeship 2020 [%]</t>
  </si>
  <si>
    <t>European Union Agency for Railways (ERA).</t>
  </si>
  <si>
    <t>car</t>
  </si>
  <si>
    <t>fatalities/billion pax-km</t>
  </si>
  <si>
    <t>coach</t>
  </si>
  <si>
    <t>train</t>
  </si>
  <si>
    <t>aircraft</t>
  </si>
  <si>
    <t>Car occupant fatality rate 2020 [number/bn pax-km]</t>
  </si>
  <si>
    <t>Coach occupant fatality rate 2020 [number/bn pax-km]</t>
  </si>
  <si>
    <t>Train passenger fatality rate 2020 [number/bn pax-km]</t>
  </si>
  <si>
    <t>Aircraft passenger fatality rate 2020 [number/bn pax-km]</t>
  </si>
  <si>
    <t>fatalities</t>
  </si>
  <si>
    <t>serious injuries</t>
  </si>
  <si>
    <t>significant accidents</t>
  </si>
  <si>
    <t>significant accidents (number)</t>
  </si>
  <si>
    <t>fatalities [number]</t>
  </si>
  <si>
    <t>serious injuries [number]</t>
  </si>
  <si>
    <t>significant accidents [number]</t>
  </si>
  <si>
    <t>accidents to persons</t>
  </si>
  <si>
    <t>level-crossing accidents</t>
  </si>
  <si>
    <t>collisions of trains</t>
  </si>
  <si>
    <t>derailments of trains</t>
  </si>
  <si>
    <t>fires in rolling stock</t>
  </si>
  <si>
    <t>Accidents to persons  [number]</t>
  </si>
  <si>
    <t>Level-crossing accidents  [number]</t>
  </si>
  <si>
    <t>Collisions of trains  [number]</t>
  </si>
  <si>
    <t>Derailments of trains  [number]</t>
  </si>
  <si>
    <t>Fires in rolling stock  [number]</t>
  </si>
  <si>
    <t>Other accidents  [number]</t>
  </si>
  <si>
    <t>other accidents</t>
  </si>
  <si>
    <t>% of services classified as punctual</t>
  </si>
  <si>
    <t>Percent of services classified as punctual 2015 [%]</t>
  </si>
  <si>
    <t>Percent of services classified as punctual 2018 [%]</t>
  </si>
  <si>
    <t>Percent of services classified as punctual 2019 [%]</t>
  </si>
  <si>
    <t>Percent of services classified as punctual 2020 [%]</t>
  </si>
  <si>
    <t>% of services cancelled</t>
  </si>
  <si>
    <t>Percent of services cancelled 2015 [%]</t>
  </si>
  <si>
    <t>Percent of services cancelled 2018 [%]</t>
  </si>
  <si>
    <t>Percent of services cancelled 2019 [%]</t>
  </si>
  <si>
    <t>Percent of services cancelled 2020 [%]</t>
  </si>
  <si>
    <t>Percent of domestic freight services arriving on time 2020 [%]</t>
  </si>
  <si>
    <t>domestic 2019</t>
  </si>
  <si>
    <t>international 2019</t>
  </si>
  <si>
    <t>domestic 2020</t>
  </si>
  <si>
    <t>international 2020</t>
  </si>
  <si>
    <t>Percent of domestic freight services arriving on time 2019 [%]</t>
  </si>
  <si>
    <t>Percent of international freight services arriving on time 2019 [%]</t>
  </si>
  <si>
    <t>Percent of international freight services arriving on time 2020 [%]</t>
  </si>
  <si>
    <t>Percent of domestic freight services cancelled 2020 [%]</t>
  </si>
  <si>
    <t>Percent of international freight services cancelled 2020 [%]</t>
  </si>
  <si>
    <t>Km/h</t>
  </si>
  <si>
    <t>Average timetable speed of domestic freight services 2020 [km/h]</t>
  </si>
  <si>
    <t>Average timetable speed of international freight services 2020 [km/h]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</si>
</sst>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0.0%"/>
    <numFmt numFmtId="166" formatCode="#,##0.0"/>
    <numFmt numFmtId="167" formatCode="_-* #,##0.00_-;\-* #,##0.00_-;_-* &quot;-&quot;_-;_-@_-"/>
    <numFmt numFmtId="168" formatCode="#,##0;[Red]\(#,##0\);\-"/>
    <numFmt numFmtId="169" formatCode="0.0"/>
    <numFmt numFmtId="170" formatCode="#,##0.000"/>
    <numFmt numFmtId="171" formatCode="[Red]&quot;E: &quot;#,##0;[Red]&quot;E: &quot;\-#,##0;[Blue]&quot;OK&quot;"/>
    <numFmt numFmtId="172" formatCode="#,##0.0%;[Red]\(#,##0.0%\);\-"/>
    <numFmt numFmtId="173" formatCode="_-* #.##0_-;\-* #.##0_-;_-* &quot;-&quot;_-;_-@_-"/>
    <numFmt numFmtId="174" formatCode="0.000"/>
    <numFmt numFmtId="175" formatCode="_-* #,##0.0_-;\-* #,##0.0_-;_-* &quot;-&quot;_-;_-@_-"/>
  </numFmts>
  <fonts count="49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2"/>
      <color rgb="FF4D4D4D"/>
      <name val="Arial"/>
      <family val="2"/>
      <scheme val="minor"/>
    </font>
    <font>
      <b/>
      <sz val="12"/>
      <color theme="0"/>
      <name val="Arial"/>
      <family val="2"/>
      <scheme val="minor"/>
    </font>
    <font>
      <sz val="12"/>
      <name val="Arial"/>
      <family val="2"/>
      <scheme val="minor"/>
    </font>
    <font>
      <b/>
      <sz val="12"/>
      <name val="Calibri"/>
      <family val="2"/>
    </font>
    <font>
      <sz val="8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0"/>
      <name val="Calibri"/>
      <family val="2"/>
    </font>
    <font>
      <b/>
      <sz val="12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56"/>
      <name val="Arial"/>
      <family val="2"/>
    </font>
    <font>
      <b/>
      <sz val="12"/>
      <name val="Times New Roman"/>
      <family val="1"/>
    </font>
    <font>
      <i/>
      <sz val="8"/>
      <color indexed="21"/>
      <name val="Arial"/>
      <family val="2"/>
    </font>
    <font>
      <i/>
      <sz val="12"/>
      <name val="Times New Roman"/>
      <family val="1"/>
    </font>
    <font>
      <sz val="10"/>
      <color theme="1"/>
      <name val="Calibri"/>
      <family val="2"/>
    </font>
    <font>
      <b/>
      <sz val="13"/>
      <color theme="0"/>
      <name val="Calibri"/>
      <family val="2"/>
    </font>
    <font>
      <b/>
      <sz val="10"/>
      <name val="Calibri"/>
      <family val="2"/>
    </font>
    <font>
      <i/>
      <sz val="10"/>
      <color theme="8"/>
      <name val="Calibri"/>
      <family val="2"/>
    </font>
    <font>
      <b/>
      <sz val="11"/>
      <name val="Calibri"/>
      <family val="2"/>
    </font>
    <font>
      <b/>
      <i/>
      <sz val="10"/>
      <name val="Arial"/>
      <family val="2"/>
    </font>
    <font>
      <sz val="11"/>
      <name val="Arial"/>
      <family val="2"/>
    </font>
    <font>
      <b/>
      <sz val="12"/>
      <color rgb="FFFF0000"/>
      <name val="Arial"/>
      <family val="2"/>
      <scheme val="minor"/>
    </font>
    <font>
      <b/>
      <sz val="14"/>
      <color theme="1"/>
      <name val="Arial"/>
      <family val="2"/>
      <scheme val="minor"/>
    </font>
    <font>
      <sz val="12"/>
      <color rgb="FFFFFFFF"/>
      <name val="Arial"/>
      <family val="2"/>
      <scheme val="minor"/>
    </font>
    <font>
      <u/>
      <sz val="12"/>
      <color theme="10"/>
      <name val="Arial"/>
      <family val="2"/>
      <scheme val="minor"/>
    </font>
    <font>
      <i/>
      <sz val="12"/>
      <color theme="1"/>
      <name val="Arial"/>
      <family val="2"/>
      <scheme val="minor"/>
    </font>
    <font>
      <b/>
      <sz val="18"/>
      <color theme="0"/>
      <name val="Arial"/>
      <family val="2"/>
      <scheme val="major"/>
    </font>
    <font>
      <b/>
      <sz val="11"/>
      <name val="Arial"/>
      <family val="2"/>
      <scheme val="major"/>
    </font>
    <font>
      <b/>
      <sz val="11"/>
      <color theme="0"/>
      <name val="Arial"/>
      <family val="2"/>
      <scheme val="major"/>
    </font>
    <font>
      <b/>
      <sz val="22"/>
      <color theme="0"/>
      <name val="Calibri"/>
      <family val="2"/>
    </font>
    <font>
      <sz val="12"/>
      <color theme="1"/>
      <name val="Calibri"/>
      <family val="2"/>
    </font>
    <font>
      <u/>
      <sz val="11"/>
      <color theme="6"/>
      <name val="Arial"/>
      <family val="2"/>
      <scheme val="minor"/>
    </font>
    <font>
      <sz val="12"/>
      <color theme="0"/>
      <name val="Arial"/>
      <family val="2"/>
      <scheme val="minor"/>
    </font>
    <font>
      <sz val="14"/>
      <color theme="1"/>
      <name val="Arial"/>
      <family val="2"/>
      <scheme val="minor"/>
    </font>
    <font>
      <sz val="12"/>
      <color rgb="FFFF0000"/>
      <name val="Arial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2C85A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theme="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ACA3C"/>
        <bgColor indexed="64"/>
      </patternFill>
    </fill>
    <fill>
      <patternFill patternType="solid">
        <fgColor rgb="FF495F41"/>
        <bgColor indexed="64"/>
      </patternFill>
    </fill>
    <fill>
      <patternFill patternType="solid">
        <fgColor rgb="FFC3E5ED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4E0C0"/>
        <bgColor indexed="64"/>
      </patternFill>
    </fill>
    <fill>
      <patternFill patternType="solid">
        <fgColor rgb="FFEBE1D1"/>
        <bgColor indexed="64"/>
      </patternFill>
    </fill>
    <fill>
      <patternFill patternType="solid">
        <fgColor rgb="FFFFA52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6"/>
      </top>
      <bottom style="thin">
        <color indexed="64"/>
      </bottom>
      <diagonal/>
    </border>
    <border>
      <left/>
      <right/>
      <top style="thin">
        <color theme="6"/>
      </top>
      <bottom/>
      <diagonal/>
    </border>
  </borders>
  <cellStyleXfs count="271">
    <xf numFmtId="0" fontId="0" fillId="0" borderId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8" fontId="19" fillId="0" borderId="3">
      <alignment vertical="center"/>
    </xf>
    <xf numFmtId="0" fontId="10" fillId="0" borderId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21" fillId="0" borderId="0"/>
    <xf numFmtId="0" fontId="21" fillId="0" borderId="0"/>
    <xf numFmtId="0" fontId="22" fillId="0" borderId="0"/>
    <xf numFmtId="4" fontId="24" fillId="0" borderId="6"/>
    <xf numFmtId="0" fontId="25" fillId="0" borderId="0"/>
    <xf numFmtId="0" fontId="23" fillId="9" borderId="5">
      <alignment horizontal="center" vertical="top" wrapText="1"/>
    </xf>
    <xf numFmtId="3" fontId="24" fillId="0" borderId="7">
      <alignment horizontal="right" vertical="top"/>
    </xf>
    <xf numFmtId="0" fontId="26" fillId="0" borderId="0">
      <alignment vertical="top" wrapText="1"/>
    </xf>
    <xf numFmtId="0" fontId="27" fillId="0" borderId="0"/>
    <xf numFmtId="49" fontId="22" fillId="0" borderId="0">
      <alignment vertical="top" wrapText="1"/>
    </xf>
    <xf numFmtId="166" fontId="24" fillId="0" borderId="6"/>
    <xf numFmtId="0" fontId="5" fillId="0" borderId="0"/>
    <xf numFmtId="0" fontId="5" fillId="0" borderId="0"/>
    <xf numFmtId="164" fontId="22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171" fontId="19" fillId="0" borderId="0">
      <alignment horizontal="center" vertical="center"/>
    </xf>
    <xf numFmtId="0" fontId="29" fillId="10" borderId="0" applyProtection="0">
      <alignment vertical="center"/>
    </xf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9" fillId="11" borderId="8">
      <alignment vertical="center"/>
    </xf>
    <xf numFmtId="0" fontId="31" fillId="0" borderId="0">
      <alignment vertical="center"/>
    </xf>
    <xf numFmtId="0" fontId="19" fillId="12" borderId="9">
      <alignment vertical="center"/>
    </xf>
    <xf numFmtId="0" fontId="19" fillId="13" borderId="8">
      <alignment vertical="center"/>
    </xf>
    <xf numFmtId="164" fontId="5" fillId="0" borderId="0" applyFont="0" applyFill="0" applyBorder="0" applyAlignment="0" applyProtection="0"/>
    <xf numFmtId="168" fontId="30" fillId="0" borderId="10">
      <alignment vertical="center"/>
    </xf>
    <xf numFmtId="0" fontId="16" fillId="7" borderId="0">
      <alignment vertical="center"/>
    </xf>
    <xf numFmtId="0" fontId="5" fillId="0" borderId="0"/>
    <xf numFmtId="0" fontId="32" fillId="0" borderId="4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43" fontId="28" fillId="0" borderId="0" applyFont="0" applyFill="0" applyBorder="0" applyAlignment="0" applyProtection="0"/>
    <xf numFmtId="0" fontId="5" fillId="0" borderId="0"/>
    <xf numFmtId="0" fontId="22" fillId="0" borderId="0"/>
    <xf numFmtId="0" fontId="5" fillId="0" borderId="0"/>
    <xf numFmtId="43" fontId="2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8" fontId="19" fillId="12" borderId="8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33" fillId="0" borderId="0" applyFont="0" applyFill="0" applyBorder="0" applyAlignment="0" applyProtection="0"/>
    <xf numFmtId="172" fontId="19" fillId="0" borderId="3">
      <alignment vertical="center"/>
    </xf>
    <xf numFmtId="0" fontId="5" fillId="0" borderId="0"/>
    <xf numFmtId="0" fontId="22" fillId="0" borderId="0"/>
    <xf numFmtId="0" fontId="5" fillId="0" borderId="0"/>
    <xf numFmtId="0" fontId="5" fillId="0" borderId="0"/>
    <xf numFmtId="168" fontId="19" fillId="13" borderId="8">
      <alignment vertical="center"/>
    </xf>
    <xf numFmtId="168" fontId="19" fillId="11" borderId="8">
      <alignment vertical="center"/>
    </xf>
    <xf numFmtId="0" fontId="5" fillId="0" borderId="0"/>
    <xf numFmtId="0" fontId="5" fillId="0" borderId="0"/>
    <xf numFmtId="9" fontId="22" fillId="0" borderId="0" applyFont="0" applyFill="0" applyBorder="0" applyAlignment="0" applyProtection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72" fontId="19" fillId="12" borderId="8">
      <alignment vertical="center"/>
    </xf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2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51">
    <xf numFmtId="0" fontId="0" fillId="0" borderId="0" xfId="0"/>
    <xf numFmtId="0" fontId="13" fillId="0" borderId="1" xfId="0" applyFont="1" applyBorder="1"/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wrapText="1"/>
    </xf>
    <xf numFmtId="0" fontId="14" fillId="4" borderId="0" xfId="0" applyFont="1" applyFill="1" applyAlignment="1">
      <alignment wrapText="1"/>
    </xf>
    <xf numFmtId="1" fontId="13" fillId="0" borderId="1" xfId="0" applyNumberFormat="1" applyFont="1" applyBorder="1"/>
    <xf numFmtId="0" fontId="13" fillId="5" borderId="1" xfId="0" applyFont="1" applyFill="1" applyBorder="1"/>
    <xf numFmtId="2" fontId="13" fillId="0" borderId="1" xfId="0" applyNumberFormat="1" applyFont="1" applyBorder="1"/>
    <xf numFmtId="166" fontId="13" fillId="0" borderId="1" xfId="0" applyNumberFormat="1" applyFont="1" applyBorder="1"/>
    <xf numFmtId="9" fontId="13" fillId="5" borderId="1" xfId="1" applyFont="1" applyFill="1" applyBorder="1"/>
    <xf numFmtId="165" fontId="13" fillId="0" borderId="1" xfId="1" applyNumberFormat="1" applyFont="1" applyBorder="1"/>
    <xf numFmtId="0" fontId="20" fillId="0" borderId="0" xfId="0" applyFont="1"/>
    <xf numFmtId="9" fontId="13" fillId="0" borderId="1" xfId="8" applyFont="1" applyBorder="1"/>
    <xf numFmtId="9" fontId="13" fillId="5" borderId="1" xfId="8" applyFont="1" applyFill="1" applyBorder="1"/>
    <xf numFmtId="9" fontId="13" fillId="5" borderId="1" xfId="12" applyFont="1" applyFill="1" applyBorder="1"/>
    <xf numFmtId="9" fontId="13" fillId="0" borderId="1" xfId="12" applyFont="1" applyBorder="1"/>
    <xf numFmtId="9" fontId="13" fillId="5" borderId="1" xfId="14" applyFont="1" applyFill="1" applyBorder="1"/>
    <xf numFmtId="2" fontId="13" fillId="0" borderId="1" xfId="12" applyNumberFormat="1" applyFont="1" applyBorder="1"/>
    <xf numFmtId="9" fontId="13" fillId="5" borderId="1" xfId="18" applyFont="1" applyFill="1" applyBorder="1"/>
    <xf numFmtId="2" fontId="13" fillId="0" borderId="1" xfId="1" applyNumberFormat="1" applyFont="1" applyBorder="1"/>
    <xf numFmtId="170" fontId="13" fillId="0" borderId="1" xfId="0" applyNumberFormat="1" applyFont="1" applyBorder="1"/>
    <xf numFmtId="2" fontId="13" fillId="0" borderId="1" xfId="0" applyNumberFormat="1" applyFont="1" applyBorder="1" applyAlignment="1">
      <alignment wrapText="1"/>
    </xf>
    <xf numFmtId="9" fontId="13" fillId="0" borderId="1" xfId="1" applyFont="1" applyBorder="1"/>
    <xf numFmtId="2" fontId="13" fillId="8" borderId="1" xfId="0" applyNumberFormat="1" applyFont="1" applyFill="1" applyBorder="1"/>
    <xf numFmtId="9" fontId="13" fillId="0" borderId="1" xfId="12" applyFont="1" applyFill="1" applyBorder="1"/>
    <xf numFmtId="9" fontId="13" fillId="0" borderId="1" xfId="1" applyFont="1" applyFill="1" applyBorder="1"/>
    <xf numFmtId="9" fontId="13" fillId="5" borderId="1" xfId="261" applyFont="1" applyFill="1" applyBorder="1"/>
    <xf numFmtId="9" fontId="13" fillId="0" borderId="1" xfId="261" applyFont="1" applyBorder="1"/>
    <xf numFmtId="3" fontId="13" fillId="0" borderId="1" xfId="0" applyNumberFormat="1" applyFont="1" applyBorder="1"/>
    <xf numFmtId="3" fontId="13" fillId="5" borderId="1" xfId="12" applyNumberFormat="1" applyFont="1" applyFill="1" applyBorder="1"/>
    <xf numFmtId="165" fontId="13" fillId="14" borderId="1" xfId="1" applyNumberFormat="1" applyFont="1" applyFill="1" applyBorder="1"/>
    <xf numFmtId="2" fontId="13" fillId="14" borderId="1" xfId="0" applyNumberFormat="1" applyFont="1" applyFill="1" applyBorder="1"/>
    <xf numFmtId="2" fontId="13" fillId="5" borderId="1" xfId="12" applyNumberFormat="1" applyFont="1" applyFill="1" applyBorder="1"/>
    <xf numFmtId="169" fontId="13" fillId="0" borderId="1" xfId="0" applyNumberFormat="1" applyFont="1" applyBorder="1"/>
    <xf numFmtId="169" fontId="13" fillId="5" borderId="1" xfId="261" applyNumberFormat="1" applyFont="1" applyFill="1" applyBorder="1"/>
    <xf numFmtId="0" fontId="35" fillId="0" borderId="0" xfId="0" applyFont="1"/>
    <xf numFmtId="9" fontId="13" fillId="0" borderId="0" xfId="1" applyFont="1" applyBorder="1"/>
    <xf numFmtId="2" fontId="13" fillId="0" borderId="2" xfId="0" applyNumberFormat="1" applyFont="1" applyBorder="1"/>
    <xf numFmtId="2" fontId="13" fillId="0" borderId="11" xfId="0" applyNumberFormat="1" applyFont="1" applyBorder="1"/>
    <xf numFmtId="174" fontId="13" fillId="0" borderId="1" xfId="0" applyNumberFormat="1" applyFont="1" applyBorder="1"/>
    <xf numFmtId="2" fontId="13" fillId="6" borderId="1" xfId="0" applyNumberFormat="1" applyFont="1" applyFill="1" applyBorder="1"/>
    <xf numFmtId="2" fontId="13" fillId="0" borderId="0" xfId="0" applyNumberFormat="1" applyFont="1"/>
    <xf numFmtId="9" fontId="13" fillId="0" borderId="0" xfId="1" applyFont="1" applyFill="1" applyBorder="1"/>
    <xf numFmtId="9" fontId="14" fillId="4" borderId="0" xfId="1" applyFont="1" applyFill="1" applyAlignment="1">
      <alignment wrapText="1"/>
    </xf>
    <xf numFmtId="9" fontId="15" fillId="0" borderId="1" xfId="1" applyFont="1" applyFill="1" applyBorder="1"/>
    <xf numFmtId="0" fontId="37" fillId="0" borderId="0" xfId="0" applyFont="1"/>
    <xf numFmtId="0" fontId="18" fillId="0" borderId="0" xfId="3"/>
    <xf numFmtId="0" fontId="38" fillId="0" borderId="0" xfId="3" applyFont="1"/>
    <xf numFmtId="9" fontId="0" fillId="0" borderId="0" xfId="1" applyFont="1" applyBorder="1"/>
    <xf numFmtId="0" fontId="0" fillId="5" borderId="1" xfId="0" applyFill="1" applyBorder="1"/>
    <xf numFmtId="0" fontId="0" fillId="5" borderId="0" xfId="0" applyFill="1"/>
    <xf numFmtId="41" fontId="0" fillId="5" borderId="0" xfId="2" applyFont="1" applyFill="1"/>
    <xf numFmtId="0" fontId="0" fillId="15" borderId="0" xfId="0" applyFill="1"/>
    <xf numFmtId="0" fontId="12" fillId="15" borderId="0" xfId="0" applyFont="1" applyFill="1"/>
    <xf numFmtId="0" fontId="39" fillId="15" borderId="0" xfId="0" applyFont="1" applyFill="1"/>
    <xf numFmtId="0" fontId="36" fillId="15" borderId="0" xfId="0" applyFont="1" applyFill="1"/>
    <xf numFmtId="9" fontId="0" fillId="0" borderId="0" xfId="12" applyFont="1" applyBorder="1"/>
    <xf numFmtId="165" fontId="0" fillId="5" borderId="0" xfId="1" applyNumberFormat="1" applyFont="1" applyFill="1"/>
    <xf numFmtId="165" fontId="0" fillId="5" borderId="0" xfId="13" applyNumberFormat="1" applyFont="1" applyFill="1"/>
    <xf numFmtId="41" fontId="0" fillId="5" borderId="0" xfId="13" applyFont="1" applyFill="1"/>
    <xf numFmtId="9" fontId="0" fillId="0" borderId="0" xfId="261" applyFont="1" applyBorder="1"/>
    <xf numFmtId="41" fontId="0" fillId="5" borderId="0" xfId="262" applyFont="1" applyFill="1"/>
    <xf numFmtId="1" fontId="0" fillId="5" borderId="0" xfId="2" applyNumberFormat="1" applyFont="1" applyFill="1"/>
    <xf numFmtId="9" fontId="0" fillId="0" borderId="0" xfId="8" applyFont="1" applyBorder="1"/>
    <xf numFmtId="41" fontId="0" fillId="5" borderId="0" xfId="9" applyFont="1" applyFill="1"/>
    <xf numFmtId="2" fontId="0" fillId="0" borderId="0" xfId="0" applyNumberFormat="1"/>
    <xf numFmtId="0" fontId="0" fillId="0" borderId="0" xfId="0" applyAlignment="1">
      <alignment horizontal="right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166" fontId="0" fillId="5" borderId="0" xfId="13" applyNumberFormat="1" applyFont="1" applyFill="1"/>
    <xf numFmtId="9" fontId="0" fillId="0" borderId="0" xfId="1" applyFont="1"/>
    <xf numFmtId="9" fontId="0" fillId="5" borderId="0" xfId="1" applyFont="1" applyFill="1"/>
    <xf numFmtId="0" fontId="0" fillId="0" borderId="1" xfId="0" applyBorder="1"/>
    <xf numFmtId="0" fontId="0" fillId="3" borderId="1" xfId="0" applyFill="1" applyBorder="1"/>
    <xf numFmtId="3" fontId="0" fillId="5" borderId="0" xfId="13" applyNumberFormat="1" applyFont="1" applyFill="1"/>
    <xf numFmtId="167" fontId="0" fillId="5" borderId="0" xfId="13" applyNumberFormat="1" applyFont="1" applyFill="1"/>
    <xf numFmtId="175" fontId="0" fillId="5" borderId="0" xfId="13" applyNumberFormat="1" applyFont="1" applyFill="1"/>
    <xf numFmtId="165" fontId="0" fillId="0" borderId="0" xfId="0" applyNumberFormat="1"/>
    <xf numFmtId="2" fontId="0" fillId="0" borderId="0" xfId="12" applyNumberFormat="1" applyFont="1" applyBorder="1"/>
    <xf numFmtId="1" fontId="0" fillId="5" borderId="0" xfId="13" applyNumberFormat="1" applyFont="1" applyFill="1"/>
    <xf numFmtId="9" fontId="0" fillId="0" borderId="0" xfId="0" applyNumberFormat="1"/>
    <xf numFmtId="2" fontId="0" fillId="0" borderId="0" xfId="1" applyNumberFormat="1" applyFont="1"/>
    <xf numFmtId="169" fontId="0" fillId="0" borderId="0" xfId="0" applyNumberFormat="1"/>
    <xf numFmtId="169" fontId="0" fillId="5" borderId="0" xfId="262" applyNumberFormat="1" applyFont="1" applyFill="1"/>
    <xf numFmtId="9" fontId="0" fillId="0" borderId="0" xfId="14" applyFont="1" applyBorder="1"/>
    <xf numFmtId="41" fontId="0" fillId="5" borderId="0" xfId="15" applyFont="1" applyFill="1"/>
    <xf numFmtId="9" fontId="0" fillId="0" borderId="0" xfId="18" applyFont="1" applyBorder="1"/>
    <xf numFmtId="41" fontId="0" fillId="5" borderId="0" xfId="19" applyFont="1" applyFill="1"/>
    <xf numFmtId="0" fontId="37" fillId="0" borderId="0" xfId="0" quotePrefix="1" applyFont="1"/>
    <xf numFmtId="0" fontId="40" fillId="15" borderId="0" xfId="0" applyFont="1" applyFill="1"/>
    <xf numFmtId="0" fontId="41" fillId="15" borderId="0" xfId="0" applyFont="1" applyFill="1"/>
    <xf numFmtId="0" fontId="42" fillId="16" borderId="0" xfId="0" applyFont="1" applyFill="1"/>
    <xf numFmtId="0" fontId="41" fillId="0" borderId="0" xfId="0" applyFont="1"/>
    <xf numFmtId="0" fontId="42" fillId="17" borderId="0" xfId="0" applyFont="1" applyFill="1"/>
    <xf numFmtId="0" fontId="42" fillId="18" borderId="0" xfId="0" applyFont="1" applyFill="1"/>
    <xf numFmtId="0" fontId="41" fillId="7" borderId="0" xfId="0" applyFont="1" applyFill="1"/>
    <xf numFmtId="0" fontId="41" fillId="19" borderId="0" xfId="0" applyFont="1" applyFill="1"/>
    <xf numFmtId="0" fontId="41" fillId="20" borderId="0" xfId="0" applyFont="1" applyFill="1"/>
    <xf numFmtId="0" fontId="43" fillId="16" borderId="0" xfId="270" applyFont="1" applyFill="1"/>
    <xf numFmtId="0" fontId="44" fillId="16" borderId="0" xfId="0" applyFont="1" applyFill="1"/>
    <xf numFmtId="0" fontId="0" fillId="16" borderId="0" xfId="0" applyFill="1"/>
    <xf numFmtId="0" fontId="43" fillId="17" borderId="0" xfId="270" applyFont="1" applyFill="1"/>
    <xf numFmtId="0" fontId="0" fillId="17" borderId="0" xfId="0" applyFill="1"/>
    <xf numFmtId="0" fontId="43" fillId="4" borderId="0" xfId="270" applyFont="1" applyFill="1"/>
    <xf numFmtId="0" fontId="0" fillId="4" borderId="0" xfId="0" applyFill="1"/>
    <xf numFmtId="0" fontId="0" fillId="21" borderId="0" xfId="0" applyFill="1"/>
    <xf numFmtId="0" fontId="43" fillId="19" borderId="0" xfId="270" applyFont="1" applyFill="1"/>
    <xf numFmtId="0" fontId="0" fillId="19" borderId="0" xfId="0" applyFill="1"/>
    <xf numFmtId="0" fontId="43" fillId="20" borderId="0" xfId="270" applyFont="1" applyFill="1"/>
    <xf numFmtId="0" fontId="0" fillId="20" borderId="0" xfId="0" applyFill="1"/>
    <xf numFmtId="0" fontId="0" fillId="22" borderId="0" xfId="0" applyFill="1"/>
    <xf numFmtId="0" fontId="43" fillId="7" borderId="0" xfId="270" applyFont="1" applyFill="1"/>
    <xf numFmtId="2" fontId="13" fillId="22" borderId="1" xfId="0" applyNumberFormat="1" applyFont="1" applyFill="1" applyBorder="1"/>
    <xf numFmtId="9" fontId="13" fillId="22" borderId="1" xfId="12" applyFont="1" applyFill="1" applyBorder="1"/>
    <xf numFmtId="0" fontId="0" fillId="23" borderId="0" xfId="0" applyFill="1"/>
    <xf numFmtId="0" fontId="39" fillId="23" borderId="0" xfId="0" applyFont="1" applyFill="1"/>
    <xf numFmtId="0" fontId="40" fillId="0" borderId="0" xfId="0" applyFont="1"/>
    <xf numFmtId="0" fontId="45" fillId="0" borderId="0" xfId="3" applyFont="1"/>
    <xf numFmtId="2" fontId="13" fillId="0" borderId="1" xfId="12" applyNumberFormat="1" applyFont="1" applyFill="1" applyBorder="1"/>
    <xf numFmtId="20" fontId="0" fillId="0" borderId="0" xfId="0" applyNumberFormat="1"/>
    <xf numFmtId="0" fontId="46" fillId="0" borderId="0" xfId="0" applyFont="1"/>
    <xf numFmtId="2" fontId="46" fillId="0" borderId="0" xfId="0" applyNumberFormat="1" applyFont="1"/>
    <xf numFmtId="2" fontId="46" fillId="0" borderId="0" xfId="0" applyNumberFormat="1" applyFont="1" applyAlignment="1">
      <alignment wrapText="1"/>
    </xf>
    <xf numFmtId="0" fontId="46" fillId="0" borderId="0" xfId="0" applyFont="1" applyAlignment="1">
      <alignment horizontal="right"/>
    </xf>
    <xf numFmtId="0" fontId="46" fillId="0" borderId="0" xfId="0" applyFont="1" applyAlignment="1">
      <alignment wrapText="1"/>
    </xf>
    <xf numFmtId="0" fontId="14" fillId="0" borderId="0" xfId="0" applyFont="1"/>
    <xf numFmtId="175" fontId="46" fillId="0" borderId="0" xfId="9" applyNumberFormat="1" applyFont="1" applyFill="1" applyBorder="1"/>
    <xf numFmtId="9" fontId="46" fillId="0" borderId="0" xfId="0" applyNumberFormat="1" applyFont="1"/>
    <xf numFmtId="2" fontId="46" fillId="0" borderId="0" xfId="1" applyNumberFormat="1" applyFont="1" applyFill="1" applyBorder="1"/>
    <xf numFmtId="169" fontId="46" fillId="0" borderId="0" xfId="0" applyNumberFormat="1" applyFont="1"/>
    <xf numFmtId="9" fontId="46" fillId="0" borderId="0" xfId="1" applyFont="1" applyFill="1" applyBorder="1"/>
    <xf numFmtId="1" fontId="46" fillId="0" borderId="0" xfId="1" applyNumberFormat="1" applyFont="1" applyFill="1" applyBorder="1"/>
    <xf numFmtId="0" fontId="13" fillId="0" borderId="12" xfId="0" applyFont="1" applyBorder="1"/>
    <xf numFmtId="2" fontId="13" fillId="0" borderId="12" xfId="0" applyNumberFormat="1" applyFont="1" applyBorder="1"/>
    <xf numFmtId="0" fontId="13" fillId="0" borderId="2" xfId="0" applyFont="1" applyBorder="1"/>
    <xf numFmtId="0" fontId="14" fillId="0" borderId="0" xfId="0" applyFont="1" applyAlignment="1">
      <alignment wrapText="1"/>
    </xf>
    <xf numFmtId="9" fontId="46" fillId="0" borderId="0" xfId="12" applyFont="1" applyFill="1" applyBorder="1"/>
    <xf numFmtId="41" fontId="46" fillId="0" borderId="0" xfId="13" applyFont="1" applyFill="1" applyBorder="1"/>
    <xf numFmtId="0" fontId="47" fillId="0" borderId="0" xfId="0" applyFont="1"/>
    <xf numFmtId="0" fontId="15" fillId="0" borderId="0" xfId="0" applyFont="1"/>
    <xf numFmtId="0" fontId="15" fillId="0" borderId="0" xfId="0" applyFont="1" applyAlignment="1">
      <alignment wrapText="1"/>
    </xf>
    <xf numFmtId="9" fontId="46" fillId="0" borderId="0" xfId="12" applyFont="1" applyBorder="1"/>
    <xf numFmtId="2" fontId="46" fillId="0" borderId="2" xfId="0" applyNumberFormat="1" applyFont="1" applyBorder="1"/>
    <xf numFmtId="2" fontId="46" fillId="0" borderId="2" xfId="0" applyNumberFormat="1" applyFont="1" applyBorder="1" applyAlignment="1">
      <alignment wrapText="1"/>
    </xf>
    <xf numFmtId="2" fontId="46" fillId="0" borderId="1" xfId="0" applyNumberFormat="1" applyFont="1" applyBorder="1" applyAlignment="1">
      <alignment wrapText="1"/>
    </xf>
    <xf numFmtId="2" fontId="46" fillId="0" borderId="1" xfId="0" applyNumberFormat="1" applyFont="1" applyBorder="1"/>
    <xf numFmtId="0" fontId="48" fillId="0" borderId="0" xfId="0" applyFont="1"/>
    <xf numFmtId="2" fontId="48" fillId="0" borderId="1" xfId="0" applyNumberFormat="1" applyFont="1" applyBorder="1"/>
    <xf numFmtId="2" fontId="48" fillId="6" borderId="1" xfId="0" applyNumberFormat="1" applyFont="1" applyFill="1" applyBorder="1"/>
  </cellXfs>
  <cellStyles count="271">
    <cellStyle name="A2.Heading1" xfId="39" xr:uid="{00000000-0005-0000-0000-000000000000}"/>
    <cellStyle name="A2.Heading2" xfId="49" xr:uid="{00000000-0005-0000-0000-000001000000}"/>
    <cellStyle name="A2.Heading3" xfId="51" xr:uid="{00000000-0005-0000-0000-000002000000}"/>
    <cellStyle name="B1.general" xfId="72" xr:uid="{00000000-0005-0000-0000-000003000000}"/>
    <cellStyle name="B1.percentage" xfId="161" xr:uid="{00000000-0005-0000-0000-000004000000}"/>
    <cellStyle name="B1.textgrid" xfId="45" xr:uid="{00000000-0005-0000-0000-000005000000}"/>
    <cellStyle name="B2.general" xfId="85" xr:uid="{00000000-0005-0000-0000-000006000000}"/>
    <cellStyle name="B2.text" xfId="46" xr:uid="{00000000-0005-0000-0000-000007000000}"/>
    <cellStyle name="B4.general" xfId="86" xr:uid="{00000000-0005-0000-0000-000008000000}"/>
    <cellStyle name="B4.textgrid" xfId="43" xr:uid="{00000000-0005-0000-0000-000009000000}"/>
    <cellStyle name="C1.general" xfId="4" xr:uid="{00000000-0005-0000-0000-00000A000000}"/>
    <cellStyle name="C1.percentage" xfId="80" xr:uid="{00000000-0005-0000-0000-00000B000000}"/>
    <cellStyle name="C2.total" xfId="48" xr:uid="{00000000-0005-0000-0000-00000C000000}"/>
    <cellStyle name="Comma [0]" xfId="2" builtinId="6"/>
    <cellStyle name="Comma 11" xfId="113" xr:uid="{00000000-0005-0000-0000-00000D000000}"/>
    <cellStyle name="Comma 12" xfId="122" xr:uid="{00000000-0005-0000-0000-00000E000000}"/>
    <cellStyle name="Comma 13" xfId="127" xr:uid="{00000000-0005-0000-0000-00000F000000}"/>
    <cellStyle name="Comma 15" xfId="152" xr:uid="{00000000-0005-0000-0000-000010000000}"/>
    <cellStyle name="Comma 16" xfId="162" xr:uid="{00000000-0005-0000-0000-000011000000}"/>
    <cellStyle name="Comma 17 2" xfId="211" xr:uid="{00000000-0005-0000-0000-000012000000}"/>
    <cellStyle name="Comma 19" xfId="247" xr:uid="{00000000-0005-0000-0000-000013000000}"/>
    <cellStyle name="Comma 2" xfId="56" xr:uid="{00000000-0005-0000-0000-000014000000}"/>
    <cellStyle name="Comma 2 2 2" xfId="47" xr:uid="{00000000-0005-0000-0000-000015000000}"/>
    <cellStyle name="Comma 2 3" xfId="64" xr:uid="{00000000-0005-0000-0000-000016000000}"/>
    <cellStyle name="Comma 3 2" xfId="60" xr:uid="{00000000-0005-0000-0000-000017000000}"/>
    <cellStyle name="Comma 4" xfId="79" xr:uid="{00000000-0005-0000-0000-000018000000}"/>
    <cellStyle name="Comma 6" xfId="75" xr:uid="{00000000-0005-0000-0000-000019000000}"/>
    <cellStyle name="contenu_unite" xfId="31" xr:uid="{00000000-0005-0000-0000-00001A000000}"/>
    <cellStyle name="Dezimal [0] 2" xfId="7" xr:uid="{00000000-0005-0000-0000-00001C000000}"/>
    <cellStyle name="Dezimal [0] 2 2" xfId="9" xr:uid="{00000000-0005-0000-0000-00001D000000}"/>
    <cellStyle name="Dezimal [0] 2 2 2" xfId="13" xr:uid="{00000000-0005-0000-0000-00001E000000}"/>
    <cellStyle name="Dezimal [0] 2 2 2 2" xfId="262" xr:uid="{00000000-0005-0000-0000-00001F000000}"/>
    <cellStyle name="Dezimal [0] 3" xfId="11" xr:uid="{00000000-0005-0000-0000-000020000000}"/>
    <cellStyle name="Dezimal [0] 3 2" xfId="15" xr:uid="{00000000-0005-0000-0000-000021000000}"/>
    <cellStyle name="Dezimal [0] 4" xfId="19" xr:uid="{00000000-0005-0000-0000-000022000000}"/>
    <cellStyle name="Dezimal [0] 4 2" xfId="266" xr:uid="{00000000-0005-0000-0000-000023000000}"/>
    <cellStyle name="Dezimal [0] 5" xfId="259" xr:uid="{00000000-0005-0000-0000-000024000000}"/>
    <cellStyle name="donn_normal" xfId="28" xr:uid="{00000000-0005-0000-0000-000025000000}"/>
    <cellStyle name="donnnormal1" xfId="32" xr:uid="{00000000-0005-0000-0000-000026000000}"/>
    <cellStyle name="donnnormal2" xfId="25" xr:uid="{00000000-0005-0000-0000-000027000000}"/>
    <cellStyle name="ent_col_ser" xfId="27" xr:uid="{00000000-0005-0000-0000-000028000000}"/>
    <cellStyle name="entete_source" xfId="29" xr:uid="{00000000-0005-0000-0000-000029000000}"/>
    <cellStyle name="Hyperlink" xfId="3" builtinId="8"/>
    <cellStyle name="Hyperlink 2" xfId="41" xr:uid="{00000000-0005-0000-0000-00002B000000}"/>
    <cellStyle name="Komma 2" xfId="16" xr:uid="{00000000-0005-0000-0000-00002C000000}"/>
    <cellStyle name="Komma 2 2" xfId="226" xr:uid="{00000000-0005-0000-0000-00002D000000}"/>
    <cellStyle name="Komma 2 3" xfId="264" xr:uid="{00000000-0005-0000-0000-00002E000000}"/>
    <cellStyle name="ligne_titre_0" xfId="26" xr:uid="{00000000-0005-0000-0000-00002F000000}"/>
    <cellStyle name="Link 2" xfId="256" xr:uid="{00000000-0005-0000-0000-000030000000}"/>
    <cellStyle name="Milliers 2" xfId="35" xr:uid="{00000000-0005-0000-0000-000031000000}"/>
    <cellStyle name="Normal" xfId="0" builtinId="0" customBuiltin="1"/>
    <cellStyle name="Normal 10 2 2" xfId="93" xr:uid="{00000000-0005-0000-0000-000032000000}"/>
    <cellStyle name="Normal 10 3" xfId="73" xr:uid="{00000000-0005-0000-0000-000033000000}"/>
    <cellStyle name="Normal 11 10" xfId="108" xr:uid="{00000000-0005-0000-0000-000034000000}"/>
    <cellStyle name="Normal 11 11" xfId="111" xr:uid="{00000000-0005-0000-0000-000035000000}"/>
    <cellStyle name="Normal 11 11 2" xfId="115" xr:uid="{00000000-0005-0000-0000-000036000000}"/>
    <cellStyle name="Normal 11 11 2 2" xfId="50" xr:uid="{00000000-0005-0000-0000-000037000000}"/>
    <cellStyle name="Normal 11 11 2 2 2" xfId="55" xr:uid="{00000000-0005-0000-0000-000038000000}"/>
    <cellStyle name="Normal 11 11 2 2 3" xfId="63" xr:uid="{00000000-0005-0000-0000-000039000000}"/>
    <cellStyle name="Normal 11 11 2 2 4" xfId="77" xr:uid="{00000000-0005-0000-0000-00003A000000}"/>
    <cellStyle name="Normal 11 11 2 2 4 2" xfId="270" xr:uid="{417C810C-43A4-40C3-BC12-75DE6CA83533}"/>
    <cellStyle name="Normal 11 11 2 2 5" xfId="141" xr:uid="{00000000-0005-0000-0000-00003B000000}"/>
    <cellStyle name="Normal 11 11 2 3" xfId="134" xr:uid="{00000000-0005-0000-0000-00003C000000}"/>
    <cellStyle name="Normal 11 11 3" xfId="215" xr:uid="{00000000-0005-0000-0000-00003D000000}"/>
    <cellStyle name="Normal 11 11 3 2" xfId="194" xr:uid="{00000000-0005-0000-0000-00003E000000}"/>
    <cellStyle name="Normal 11 11 3 2 2" xfId="202" xr:uid="{00000000-0005-0000-0000-00003F000000}"/>
    <cellStyle name="Normal 11 11 3 3" xfId="227" xr:uid="{00000000-0005-0000-0000-000040000000}"/>
    <cellStyle name="Normal 11 11 3 3 2" xfId="203" xr:uid="{00000000-0005-0000-0000-000041000000}"/>
    <cellStyle name="Normal 11 11 3 4" xfId="235" xr:uid="{00000000-0005-0000-0000-000042000000}"/>
    <cellStyle name="Normal 11 11 3 4 2" xfId="241" xr:uid="{00000000-0005-0000-0000-000043000000}"/>
    <cellStyle name="Normal 11 11 3 4 3" xfId="253" xr:uid="{00000000-0005-0000-0000-000044000000}"/>
    <cellStyle name="Normal 11 12" xfId="114" xr:uid="{00000000-0005-0000-0000-000045000000}"/>
    <cellStyle name="Normal 11 12 2" xfId="116" xr:uid="{00000000-0005-0000-0000-000046000000}"/>
    <cellStyle name="Normal 11 12 2 2" xfId="195" xr:uid="{00000000-0005-0000-0000-000047000000}"/>
    <cellStyle name="Normal 11 12 2 3" xfId="216" xr:uid="{00000000-0005-0000-0000-000048000000}"/>
    <cellStyle name="Normal 11 12 2 3 2" xfId="204" xr:uid="{00000000-0005-0000-0000-000049000000}"/>
    <cellStyle name="Normal 11 12 2 4" xfId="228" xr:uid="{00000000-0005-0000-0000-00004A000000}"/>
    <cellStyle name="Normal 11 12 2 4 2" xfId="242" xr:uid="{00000000-0005-0000-0000-00004B000000}"/>
    <cellStyle name="Normal 11 12 3" xfId="150" xr:uid="{00000000-0005-0000-0000-00004C000000}"/>
    <cellStyle name="Normal 11 12 3 2" xfId="160" xr:uid="{00000000-0005-0000-0000-00004D000000}"/>
    <cellStyle name="Normal 11 12 3 2 2" xfId="178" xr:uid="{00000000-0005-0000-0000-00004E000000}"/>
    <cellStyle name="Normal 11 13" xfId="121" xr:uid="{00000000-0005-0000-0000-00004F000000}"/>
    <cellStyle name="Normal 11 13 2" xfId="123" xr:uid="{00000000-0005-0000-0000-000050000000}"/>
    <cellStyle name="Normal 11 13 3" xfId="212" xr:uid="{00000000-0005-0000-0000-000051000000}"/>
    <cellStyle name="Normal 11 13 3 2" xfId="223" xr:uid="{00000000-0005-0000-0000-000052000000}"/>
    <cellStyle name="Normal 11 14" xfId="126" xr:uid="{00000000-0005-0000-0000-000053000000}"/>
    <cellStyle name="Normal 11 14 2" xfId="220" xr:uid="{00000000-0005-0000-0000-000054000000}"/>
    <cellStyle name="Normal 11 14 2 2" xfId="200" xr:uid="{00000000-0005-0000-0000-000055000000}"/>
    <cellStyle name="Normal 11 14 2 3" xfId="234" xr:uid="{00000000-0005-0000-0000-000056000000}"/>
    <cellStyle name="Normal 11 14 2 3 2" xfId="255" xr:uid="{00000000-0005-0000-0000-000057000000}"/>
    <cellStyle name="Normal 11 14 3" xfId="158" xr:uid="{00000000-0005-0000-0000-000058000000}"/>
    <cellStyle name="Normal 11 15" xfId="130" xr:uid="{00000000-0005-0000-0000-000059000000}"/>
    <cellStyle name="Normal 11 15 2" xfId="168" xr:uid="{00000000-0005-0000-0000-00005A000000}"/>
    <cellStyle name="Normal 11 16" xfId="133" xr:uid="{00000000-0005-0000-0000-00005B000000}"/>
    <cellStyle name="Normal 11 17" xfId="139" xr:uid="{00000000-0005-0000-0000-00005C000000}"/>
    <cellStyle name="Normal 11 18" xfId="140" xr:uid="{00000000-0005-0000-0000-00005D000000}"/>
    <cellStyle name="Normal 11 18 2" xfId="199" xr:uid="{00000000-0005-0000-0000-00005E000000}"/>
    <cellStyle name="Normal 11 18 3 2" xfId="210" xr:uid="{00000000-0005-0000-0000-00005F000000}"/>
    <cellStyle name="Normal 11 18 4" xfId="236" xr:uid="{00000000-0005-0000-0000-000060000000}"/>
    <cellStyle name="Normal 11 18 5" xfId="171" xr:uid="{00000000-0005-0000-0000-000061000000}"/>
    <cellStyle name="Normal 11 18 5 2" xfId="176" xr:uid="{00000000-0005-0000-0000-000062000000}"/>
    <cellStyle name="Normal 11 19 2" xfId="177" xr:uid="{00000000-0005-0000-0000-000063000000}"/>
    <cellStyle name="Normal 11 19 3" xfId="145" xr:uid="{00000000-0005-0000-0000-000064000000}"/>
    <cellStyle name="Normal 11 2 2" xfId="53" xr:uid="{00000000-0005-0000-0000-000065000000}"/>
    <cellStyle name="Normal 11 20" xfId="179" xr:uid="{00000000-0005-0000-0000-000066000000}"/>
    <cellStyle name="Normal 11 21" xfId="78" xr:uid="{00000000-0005-0000-0000-000067000000}"/>
    <cellStyle name="Normal 11 23" xfId="182" xr:uid="{00000000-0005-0000-0000-000068000000}"/>
    <cellStyle name="Normal 11 25" xfId="185" xr:uid="{00000000-0005-0000-0000-000069000000}"/>
    <cellStyle name="Normal 11 3 2" xfId="71" xr:uid="{00000000-0005-0000-0000-00006A000000}"/>
    <cellStyle name="Normal 11 4 2" xfId="59" xr:uid="{00000000-0005-0000-0000-00006B000000}"/>
    <cellStyle name="Normal 11 5 2" xfId="67" xr:uid="{00000000-0005-0000-0000-00006C000000}"/>
    <cellStyle name="Normal 11 7" xfId="90" xr:uid="{00000000-0005-0000-0000-00006D000000}"/>
    <cellStyle name="Normal 11 8 2" xfId="76" xr:uid="{00000000-0005-0000-0000-00006E000000}"/>
    <cellStyle name="Normal 11 9" xfId="103" xr:uid="{00000000-0005-0000-0000-00006F000000}"/>
    <cellStyle name="Normal 11 9 3" xfId="84" xr:uid="{00000000-0005-0000-0000-000070000000}"/>
    <cellStyle name="Normal 12" xfId="248" xr:uid="{00000000-0005-0000-0000-000071000000}"/>
    <cellStyle name="Normal 12 2" xfId="74" xr:uid="{00000000-0005-0000-0000-000072000000}"/>
    <cellStyle name="Normal 12 3" xfId="252" xr:uid="{00000000-0005-0000-0000-000073000000}"/>
    <cellStyle name="Normal 13" xfId="98" xr:uid="{00000000-0005-0000-0000-000074000000}"/>
    <cellStyle name="Normal 13 2" xfId="101" xr:uid="{00000000-0005-0000-0000-000075000000}"/>
    <cellStyle name="Normal 13 2 2" xfId="124" xr:uid="{00000000-0005-0000-0000-000076000000}"/>
    <cellStyle name="Normal 13 2 2 2" xfId="142" xr:uid="{00000000-0005-0000-0000-000077000000}"/>
    <cellStyle name="Normal 13 2 3" xfId="136" xr:uid="{00000000-0005-0000-0000-000078000000}"/>
    <cellStyle name="Normal 13 3" xfId="117" xr:uid="{00000000-0005-0000-0000-000079000000}"/>
    <cellStyle name="Normal 13 3 2" xfId="196" xr:uid="{00000000-0005-0000-0000-00007A000000}"/>
    <cellStyle name="Normal 13 3 2 2" xfId="205" xr:uid="{00000000-0005-0000-0000-00007B000000}"/>
    <cellStyle name="Normal 13 3 3" xfId="217" xr:uid="{00000000-0005-0000-0000-00007C000000}"/>
    <cellStyle name="Normal 13 3 3 2" xfId="206" xr:uid="{00000000-0005-0000-0000-00007D000000}"/>
    <cellStyle name="Normal 13 3 4" xfId="229" xr:uid="{00000000-0005-0000-0000-00007E000000}"/>
    <cellStyle name="Normal 13 3 4 2" xfId="243" xr:uid="{00000000-0005-0000-0000-00007F000000}"/>
    <cellStyle name="Normal 13 4" xfId="148" xr:uid="{00000000-0005-0000-0000-000080000000}"/>
    <cellStyle name="Normal 13 4 2" xfId="155" xr:uid="{00000000-0005-0000-0000-000081000000}"/>
    <cellStyle name="Normal 13 4 2 2" xfId="174" xr:uid="{00000000-0005-0000-0000-000082000000}"/>
    <cellStyle name="Normal 13 6" xfId="100" xr:uid="{00000000-0005-0000-0000-000083000000}"/>
    <cellStyle name="Normal 14 3" xfId="99" xr:uid="{00000000-0005-0000-0000-000084000000}"/>
    <cellStyle name="Normal 15 2" xfId="81" xr:uid="{00000000-0005-0000-0000-000085000000}"/>
    <cellStyle name="Normal 16" xfId="104" xr:uid="{00000000-0005-0000-0000-000086000000}"/>
    <cellStyle name="Normal 17" xfId="106" xr:uid="{00000000-0005-0000-0000-000087000000}"/>
    <cellStyle name="Normal 18" xfId="109" xr:uid="{00000000-0005-0000-0000-000088000000}"/>
    <cellStyle name="Normal 19" xfId="110" xr:uid="{00000000-0005-0000-0000-000089000000}"/>
    <cellStyle name="Normal 2" xfId="33" xr:uid="{00000000-0005-0000-0000-00008A000000}"/>
    <cellStyle name="Normal 2 2" xfId="24" xr:uid="{00000000-0005-0000-0000-00008B000000}"/>
    <cellStyle name="Normal 2 3" xfId="107" xr:uid="{00000000-0005-0000-0000-00008C000000}"/>
    <cellStyle name="Normal 20" xfId="112" xr:uid="{00000000-0005-0000-0000-00008D000000}"/>
    <cellStyle name="Normal 20 2" xfId="119" xr:uid="{00000000-0005-0000-0000-00008E000000}"/>
    <cellStyle name="Normal 20 2 2" xfId="138" xr:uid="{00000000-0005-0000-0000-00008F000000}"/>
    <cellStyle name="Normal 20 3" xfId="219" xr:uid="{00000000-0005-0000-0000-000090000000}"/>
    <cellStyle name="Normal 20 3 2" xfId="198" xr:uid="{00000000-0005-0000-0000-000091000000}"/>
    <cellStyle name="Normal 20 3 2 2" xfId="208" xr:uid="{00000000-0005-0000-0000-000092000000}"/>
    <cellStyle name="Normal 20 3 3" xfId="231" xr:uid="{00000000-0005-0000-0000-000093000000}"/>
    <cellStyle name="Normal 20 3 3 2" xfId="209" xr:uid="{00000000-0005-0000-0000-000094000000}"/>
    <cellStyle name="Normal 20 3 4" xfId="238" xr:uid="{00000000-0005-0000-0000-000095000000}"/>
    <cellStyle name="Normal 20 3 4 2" xfId="245" xr:uid="{00000000-0005-0000-0000-000096000000}"/>
    <cellStyle name="Normal 20 3 4 3" xfId="254" xr:uid="{00000000-0005-0000-0000-000097000000}"/>
    <cellStyle name="Normal 20 4" xfId="147" xr:uid="{00000000-0005-0000-0000-000098000000}"/>
    <cellStyle name="Normal 20 4 2" xfId="154" xr:uid="{00000000-0005-0000-0000-000099000000}"/>
    <cellStyle name="Normal 20 4 2 2" xfId="173" xr:uid="{00000000-0005-0000-0000-00009A000000}"/>
    <cellStyle name="Normal 21" xfId="120" xr:uid="{00000000-0005-0000-0000-00009B000000}"/>
    <cellStyle name="Normal 21 2" xfId="128" xr:uid="{00000000-0005-0000-0000-00009C000000}"/>
    <cellStyle name="Normal 21 3" xfId="214" xr:uid="{00000000-0005-0000-0000-00009D000000}"/>
    <cellStyle name="Normal 21 3 2" xfId="222" xr:uid="{00000000-0005-0000-0000-00009E000000}"/>
    <cellStyle name="Normal 22" xfId="125" xr:uid="{00000000-0005-0000-0000-00009F000000}"/>
    <cellStyle name="Normal 22 2" xfId="213" xr:uid="{00000000-0005-0000-0000-0000A0000000}"/>
    <cellStyle name="Normal 22 3" xfId="146" xr:uid="{00000000-0005-0000-0000-0000A1000000}"/>
    <cellStyle name="Normal 23" xfId="129" xr:uid="{00000000-0005-0000-0000-0000A2000000}"/>
    <cellStyle name="Normal 23 2" xfId="224" xr:uid="{00000000-0005-0000-0000-0000A3000000}"/>
    <cellStyle name="Normal 24" xfId="131" xr:uid="{00000000-0005-0000-0000-0000A4000000}"/>
    <cellStyle name="Normal 24 2" xfId="225" xr:uid="{00000000-0005-0000-0000-0000A5000000}"/>
    <cellStyle name="Normal 24 2 2" xfId="232" xr:uid="{00000000-0005-0000-0000-0000A6000000}"/>
    <cellStyle name="Normal 24 3" xfId="151" xr:uid="{00000000-0005-0000-0000-0000A7000000}"/>
    <cellStyle name="Normal 24 3 2" xfId="153" xr:uid="{00000000-0005-0000-0000-0000A8000000}"/>
    <cellStyle name="Normal 25" xfId="135" xr:uid="{00000000-0005-0000-0000-0000A9000000}"/>
    <cellStyle name="Normal 25 2" xfId="157" xr:uid="{00000000-0005-0000-0000-0000AA000000}"/>
    <cellStyle name="Normal 26" xfId="163" xr:uid="{00000000-0005-0000-0000-0000AB000000}"/>
    <cellStyle name="Normal 27" xfId="166" xr:uid="{00000000-0005-0000-0000-0000AC000000}"/>
    <cellStyle name="Normal 28" xfId="167" xr:uid="{00000000-0005-0000-0000-0000AD000000}"/>
    <cellStyle name="Normal 29 2" xfId="237" xr:uid="{00000000-0005-0000-0000-0000AE000000}"/>
    <cellStyle name="Normal 29 3" xfId="169" xr:uid="{00000000-0005-0000-0000-0000AF000000}"/>
    <cellStyle name="Normal 29 3 2" xfId="172" xr:uid="{00000000-0005-0000-0000-0000B0000000}"/>
    <cellStyle name="Normal 3" xfId="40" xr:uid="{00000000-0005-0000-0000-0000B1000000}"/>
    <cellStyle name="Normal 3 11" xfId="95" xr:uid="{00000000-0005-0000-0000-0000B2000000}"/>
    <cellStyle name="Normal 3 12" xfId="251" xr:uid="{00000000-0005-0000-0000-0000B3000000}"/>
    <cellStyle name="Normal 3 2" xfId="34" xr:uid="{00000000-0005-0000-0000-0000B4000000}"/>
    <cellStyle name="Normal 3 2 2" xfId="58" xr:uid="{00000000-0005-0000-0000-0000B5000000}"/>
    <cellStyle name="Normal 3 3" xfId="61" xr:uid="{00000000-0005-0000-0000-0000B6000000}"/>
    <cellStyle name="Normal 3 3 2" xfId="83" xr:uid="{00000000-0005-0000-0000-0000B7000000}"/>
    <cellStyle name="Normal 3 4" xfId="88" xr:uid="{00000000-0005-0000-0000-0000B8000000}"/>
    <cellStyle name="Normal 3 4 2" xfId="250" xr:uid="{00000000-0005-0000-0000-0000B9000000}"/>
    <cellStyle name="Normal 3 5" xfId="102" xr:uid="{00000000-0005-0000-0000-0000BA000000}"/>
    <cellStyle name="Normal 3 5 2" xfId="96" xr:uid="{00000000-0005-0000-0000-0000BB000000}"/>
    <cellStyle name="Normal 3 6" xfId="118" xr:uid="{00000000-0005-0000-0000-0000BC000000}"/>
    <cellStyle name="Normal 3 6 2" xfId="62" xr:uid="{00000000-0005-0000-0000-0000BD000000}"/>
    <cellStyle name="Normal 3 6 2 2" xfId="143" xr:uid="{00000000-0005-0000-0000-0000BE000000}"/>
    <cellStyle name="Normal 3 6 3" xfId="137" xr:uid="{00000000-0005-0000-0000-0000BF000000}"/>
    <cellStyle name="Normal 3 7" xfId="218" xr:uid="{00000000-0005-0000-0000-0000C0000000}"/>
    <cellStyle name="Normal 3 7 2" xfId="197" xr:uid="{00000000-0005-0000-0000-0000C1000000}"/>
    <cellStyle name="Normal 3 7 2 2" xfId="207" xr:uid="{00000000-0005-0000-0000-0000C2000000}"/>
    <cellStyle name="Normal 3 7 3" xfId="230" xr:uid="{00000000-0005-0000-0000-0000C3000000}"/>
    <cellStyle name="Normal 3 7 4" xfId="239" xr:uid="{00000000-0005-0000-0000-0000C4000000}"/>
    <cellStyle name="Normal 3 7 4 2" xfId="244" xr:uid="{00000000-0005-0000-0000-0000C5000000}"/>
    <cellStyle name="Normal 3 8" xfId="149" xr:uid="{00000000-0005-0000-0000-0000C6000000}"/>
    <cellStyle name="Normal 3 8 2" xfId="156" xr:uid="{00000000-0005-0000-0000-0000C7000000}"/>
    <cellStyle name="Normal 3 8 2 2" xfId="175" xr:uid="{00000000-0005-0000-0000-0000C8000000}"/>
    <cellStyle name="Normal 30 2" xfId="144" xr:uid="{00000000-0005-0000-0000-0000C9000000}"/>
    <cellStyle name="Normal 31" xfId="246" xr:uid="{00000000-0005-0000-0000-0000CA000000}"/>
    <cellStyle name="Normal 33" xfId="180" xr:uid="{00000000-0005-0000-0000-0000CB000000}"/>
    <cellStyle name="Normal 34 2" xfId="190" xr:uid="{00000000-0005-0000-0000-0000CC000000}"/>
    <cellStyle name="Normal 35" xfId="181" xr:uid="{00000000-0005-0000-0000-0000CD000000}"/>
    <cellStyle name="Normal 36" xfId="183" xr:uid="{00000000-0005-0000-0000-0000CE000000}"/>
    <cellStyle name="Normal 36 2" xfId="189" xr:uid="{00000000-0005-0000-0000-0000CF000000}"/>
    <cellStyle name="Normal 37" xfId="184" xr:uid="{00000000-0005-0000-0000-0000D0000000}"/>
    <cellStyle name="Normal 38" xfId="187" xr:uid="{00000000-0005-0000-0000-0000D1000000}"/>
    <cellStyle name="Normal 39" xfId="188" xr:uid="{00000000-0005-0000-0000-0000D2000000}"/>
    <cellStyle name="Normal 4 2" xfId="105" xr:uid="{00000000-0005-0000-0000-0000D3000000}"/>
    <cellStyle name="Normal 4 3" xfId="42" xr:uid="{00000000-0005-0000-0000-0000D4000000}"/>
    <cellStyle name="Normal 4 3 2" xfId="54" xr:uid="{00000000-0005-0000-0000-0000D5000000}"/>
    <cellStyle name="Normal 4 3 3" xfId="69" xr:uid="{00000000-0005-0000-0000-0000D6000000}"/>
    <cellStyle name="Normal 40" xfId="191" xr:uid="{00000000-0005-0000-0000-0000D7000000}"/>
    <cellStyle name="Normal 40 2" xfId="193" xr:uid="{00000000-0005-0000-0000-0000D8000000}"/>
    <cellStyle name="Normal 5 2" xfId="170" xr:uid="{00000000-0005-0000-0000-0000D9000000}"/>
    <cellStyle name="Normal 5 3" xfId="52" xr:uid="{00000000-0005-0000-0000-0000DA000000}"/>
    <cellStyle name="Normal 6 2" xfId="82" xr:uid="{00000000-0005-0000-0000-0000DB000000}"/>
    <cellStyle name="Normal 6 3" xfId="70" xr:uid="{00000000-0005-0000-0000-0000DC000000}"/>
    <cellStyle name="Normal 7 2" xfId="87" xr:uid="{00000000-0005-0000-0000-0000DD000000}"/>
    <cellStyle name="Normal 7 3" xfId="92" xr:uid="{00000000-0005-0000-0000-0000DE000000}"/>
    <cellStyle name="Normal 7 4" xfId="57" xr:uid="{00000000-0005-0000-0000-0000DF000000}"/>
    <cellStyle name="Normal 8 2" xfId="91" xr:uid="{00000000-0005-0000-0000-0000E0000000}"/>
    <cellStyle name="Normal 8 2 2" xfId="249" xr:uid="{00000000-0005-0000-0000-0000E1000000}"/>
    <cellStyle name="Normal 8 3 2" xfId="94" xr:uid="{00000000-0005-0000-0000-0000E2000000}"/>
    <cellStyle name="Normal 8 4" xfId="165" xr:uid="{00000000-0005-0000-0000-0000E3000000}"/>
    <cellStyle name="Normal 8 5" xfId="65" xr:uid="{00000000-0005-0000-0000-0000E4000000}"/>
    <cellStyle name="Normal 9 2" xfId="66" xr:uid="{00000000-0005-0000-0000-0000E5000000}"/>
    <cellStyle name="Percent" xfId="1" builtinId="5"/>
    <cellStyle name="Percent 10 3" xfId="164" xr:uid="{00000000-0005-0000-0000-0000E7000000}"/>
    <cellStyle name="Percent 11" xfId="233" xr:uid="{00000000-0005-0000-0000-0000E8000000}"/>
    <cellStyle name="Percent 12 2" xfId="201" xr:uid="{00000000-0005-0000-0000-0000E9000000}"/>
    <cellStyle name="Percent 12 3" xfId="240" xr:uid="{00000000-0005-0000-0000-0000EA000000}"/>
    <cellStyle name="Percent 12 4" xfId="192" xr:uid="{00000000-0005-0000-0000-0000EB000000}"/>
    <cellStyle name="Percent 2 2" xfId="89" xr:uid="{00000000-0005-0000-0000-0000EC000000}"/>
    <cellStyle name="Percent 3" xfId="97" xr:uid="{00000000-0005-0000-0000-0000ED000000}"/>
    <cellStyle name="Percent 4 3" xfId="68" xr:uid="{00000000-0005-0000-0000-0000EE000000}"/>
    <cellStyle name="Percent 9" xfId="132" xr:uid="{00000000-0005-0000-0000-0000EF000000}"/>
    <cellStyle name="Percent 9 2" xfId="221" xr:uid="{00000000-0005-0000-0000-0000F0000000}"/>
    <cellStyle name="Percent 9 3" xfId="159" xr:uid="{00000000-0005-0000-0000-0000F1000000}"/>
    <cellStyle name="Prozent 2" xfId="6" xr:uid="{00000000-0005-0000-0000-0000F3000000}"/>
    <cellStyle name="Prozent 2 2" xfId="8" xr:uid="{00000000-0005-0000-0000-0000F4000000}"/>
    <cellStyle name="Prozent 2 2 2" xfId="12" xr:uid="{00000000-0005-0000-0000-0000F5000000}"/>
    <cellStyle name="Prozent 2 2 2 2" xfId="261" xr:uid="{00000000-0005-0000-0000-0000F6000000}"/>
    <cellStyle name="Prozent 2 3" xfId="37" xr:uid="{00000000-0005-0000-0000-0000F7000000}"/>
    <cellStyle name="Prozent 3" xfId="10" xr:uid="{00000000-0005-0000-0000-0000F8000000}"/>
    <cellStyle name="Prozent 3 2" xfId="14" xr:uid="{00000000-0005-0000-0000-0000F9000000}"/>
    <cellStyle name="Prozent 3 2 2" xfId="20" xr:uid="{00000000-0005-0000-0000-0000FA000000}"/>
    <cellStyle name="Prozent 3 2 2 2" xfId="267" xr:uid="{00000000-0005-0000-0000-0000FB000000}"/>
    <cellStyle name="Prozent 3 2 3" xfId="263" xr:uid="{00000000-0005-0000-0000-0000FC000000}"/>
    <cellStyle name="Prozent 4" xfId="18" xr:uid="{00000000-0005-0000-0000-0000FD000000}"/>
    <cellStyle name="Prozent 4 2" xfId="265" xr:uid="{00000000-0005-0000-0000-0000FE000000}"/>
    <cellStyle name="Prozent 5" xfId="258" xr:uid="{00000000-0005-0000-0000-0000FF000000}"/>
    <cellStyle name="Source" xfId="30" xr:uid="{00000000-0005-0000-0000-000000010000}"/>
    <cellStyle name="Standard 2" xfId="5" xr:uid="{00000000-0005-0000-0000-000002010000}"/>
    <cellStyle name="Standard 2 2" xfId="22" xr:uid="{00000000-0005-0000-0000-000003010000}"/>
    <cellStyle name="Standard 3" xfId="17" xr:uid="{00000000-0005-0000-0000-000004010000}"/>
    <cellStyle name="Standard 3 2" xfId="23" xr:uid="{00000000-0005-0000-0000-000005010000}"/>
    <cellStyle name="Standard 3 3" xfId="186" xr:uid="{00000000-0005-0000-0000-000006010000}"/>
    <cellStyle name="Standard 4" xfId="36" xr:uid="{00000000-0005-0000-0000-000007010000}"/>
    <cellStyle name="Standard 5" xfId="257" xr:uid="{00000000-0005-0000-0000-000008010000}"/>
    <cellStyle name="Standard 6" xfId="21" xr:uid="{00000000-0005-0000-0000-000009010000}"/>
    <cellStyle name="Standard 7" xfId="260" xr:uid="{00000000-0005-0000-0000-00000A010000}"/>
    <cellStyle name="Standard 8" xfId="268" xr:uid="{00000000-0005-0000-0000-00000B010000}"/>
    <cellStyle name="Standard 9" xfId="269" xr:uid="{CF6BA0DE-242F-436F-BA70-3892DAF6902C}"/>
    <cellStyle name="X.usernotes" xfId="44" xr:uid="{00000000-0005-0000-0000-00000C010000}"/>
    <cellStyle name="Y.check" xfId="38" xr:uid="{00000000-0005-0000-0000-00000D010000}"/>
  </cellStyles>
  <dxfs count="382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C4E0C0"/>
      <color rgb="FFFFA52F"/>
      <color rgb="FF495F41"/>
      <color rgb="FF90C589"/>
      <color rgb="FF3C3C58"/>
      <color rgb="FFFFD193"/>
      <color rgb="FFE38000"/>
      <color rgb="FFFFB95B"/>
      <color rgb="FF2C85A4"/>
      <color rgb="FF70BE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ustomXml" Target="../customXml/item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themeOverride" Target="../theme/themeOverride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themeOverride" Target="../theme/themeOverride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themeOverride" Target="../theme/themeOverride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'1'!$I$4</c:f>
          <c:strCache>
            <c:ptCount val="1"/>
            <c:pt idx="0">
              <c:v>EU27</c:v>
            </c:pt>
          </c:strCache>
        </c:strRef>
      </c:tx>
      <c:layout>
        <c:manualLayout>
          <c:xMode val="edge"/>
          <c:yMode val="edge"/>
          <c:x val="0.48475096108309118"/>
          <c:y val="0.93456441160257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983520723580585"/>
          <c:y val="0.11096238020236063"/>
          <c:w val="0.49723648653667774"/>
          <c:h val="0.772429413458348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B4-4408-BC81-02668525BB01}"/>
              </c:ext>
            </c:extLst>
          </c:dPt>
          <c:dPt>
            <c:idx val="1"/>
            <c:bubble3D val="0"/>
            <c:spPr>
              <a:solidFill>
                <a:srgbClr val="495F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B4-4408-BC81-02668525BB0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B4-4408-BC81-02668525BB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4-4408-BC81-02668525BB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B4-4408-BC81-02668525BB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B4-4408-BC81-02668525BB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B4-4408-BC81-02668525BB0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3B4-4408-BC81-02668525BB01}"/>
                </c:ext>
              </c:extLst>
            </c:dLbl>
            <c:dLbl>
              <c:idx val="1"/>
              <c:layout>
                <c:manualLayout>
                  <c:x val="-0.14267476849176255"/>
                  <c:y val="-2.483844536469720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15749828835086"/>
                      <c:h val="0.15117455920737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3B4-4408-BC81-02668525BB01}"/>
                </c:ext>
              </c:extLst>
            </c:dLbl>
            <c:dLbl>
              <c:idx val="4"/>
              <c:layout>
                <c:manualLayout>
                  <c:x val="0.11224848464679318"/>
                  <c:y val="-0.144781406876448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4-4408-BC81-02668525BB01}"/>
                </c:ext>
              </c:extLst>
            </c:dLbl>
            <c:dLbl>
              <c:idx val="5"/>
              <c:layout>
                <c:manualLayout>
                  <c:x val="-4.1465200029469317E-2"/>
                  <c:y val="-0.134701081533857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4-4408-BC81-02668525BB01}"/>
                </c:ext>
              </c:extLst>
            </c:dLbl>
            <c:dLbl>
              <c:idx val="6"/>
              <c:layout>
                <c:manualLayout>
                  <c:x val="1.9936471851770284E-2"/>
                  <c:y val="-0.140577676542693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B4-4408-BC81-02668525BB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'1'!$B$10:$B$14</c:f>
              <c:strCache>
                <c:ptCount val="5"/>
                <c:pt idx="0">
                  <c:v>Road</c:v>
                </c:pt>
                <c:pt idx="1">
                  <c:v>Rail</c:v>
                </c:pt>
                <c:pt idx="2">
                  <c:v>Air transport</c:v>
                </c:pt>
                <c:pt idx="3">
                  <c:v>Total navigation</c:v>
                </c:pt>
                <c:pt idx="4">
                  <c:v>Other transport</c:v>
                </c:pt>
              </c:strCache>
            </c:strRef>
          </c:cat>
          <c:val>
            <c:numRef>
              <c:f>'1'!$C$10:$C$14</c:f>
              <c:numCache>
                <c:formatCode>#,##0</c:formatCode>
                <c:ptCount val="5"/>
                <c:pt idx="0">
                  <c:v>689.84292340000002</c:v>
                </c:pt>
                <c:pt idx="1">
                  <c:v>3.6693538999999999</c:v>
                </c:pt>
                <c:pt idx="2">
                  <c:v>63.894972540000005</c:v>
                </c:pt>
                <c:pt idx="3">
                  <c:v>137.66521903999998</c:v>
                </c:pt>
                <c:pt idx="4">
                  <c:v>4.6425596999999996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B4-4408-BC81-02668525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7227762016257"/>
          <c:y val="8.1638802445185316E-2"/>
          <c:w val="0.85748914607926485"/>
          <c:h val="0.809697392778978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2C85A4"/>
              </a:solidFill>
              <a:ln w="9525">
                <a:noFill/>
              </a:ln>
              <a:effectLst/>
            </c:spPr>
          </c:marker>
          <c:dPt>
            <c:idx val="25"/>
            <c:marker>
              <c:symbol val="circle"/>
              <c:size val="5"/>
              <c:spPr>
                <a:solidFill>
                  <a:srgbClr val="FFA52F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C8-428C-AB13-89612311CEFC}"/>
              </c:ext>
            </c:extLst>
          </c:dPt>
          <c:dLbls>
            <c:dLbl>
              <c:idx val="0"/>
              <c:tx>
                <c:strRef>
                  <c:f>'8'!$B$10</c:f>
                  <c:strCache>
                    <c:ptCount val="1"/>
                    <c:pt idx="0">
                      <c:v>FI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{1050A56D-9954-4968-9EBE-C1D51C8E01BF}</c15:txfldGUID>
                      <c15:f>'8'!$B$10</c15:f>
                      <c15:dlblFieldTableCache>
                        <c:ptCount val="1"/>
                        <c:pt idx="0">
                          <c:v>FI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6C8-428C-AB13-89612311CEFC}"/>
                </c:ext>
              </c:extLst>
            </c:dLbl>
            <c:dLbl>
              <c:idx val="1"/>
              <c:tx>
                <c:strRef>
                  <c:f>'8'!$B$11</c:f>
                  <c:strCache>
                    <c:ptCount val="1"/>
                    <c:pt idx="0">
                      <c:v>SE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{71B56638-BD19-4531-86A5-3329D2BBDBEE}</c15:txfldGUID>
                      <c15:f>'8'!$B$11</c15:f>
                      <c15:dlblFieldTableCache>
                        <c:ptCount val="1"/>
                        <c:pt idx="0">
                          <c:v>SE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6C8-428C-AB13-89612311CEFC}"/>
                </c:ext>
              </c:extLst>
            </c:dLbl>
            <c:dLbl>
              <c:idx val="2"/>
              <c:tx>
                <c:strRef>
                  <c:f>'8'!$B$12</c:f>
                  <c:strCache>
                    <c:ptCount val="1"/>
                    <c:pt idx="0">
                      <c:v>LV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{A27BEEFC-B6C1-47F5-BAEF-FFCB29710512}</c15:txfldGUID>
                      <c15:f>'8'!$B$12</c15:f>
                      <c15:dlblFieldTableCache>
                        <c:ptCount val="1"/>
                        <c:pt idx="0">
                          <c:v>LV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6C8-428C-AB13-89612311CEFC}"/>
                </c:ext>
              </c:extLst>
            </c:dLbl>
            <c:dLbl>
              <c:idx val="3"/>
              <c:tx>
                <c:strRef>
                  <c:f>'8'!$B$13</c:f>
                  <c:strCache>
                    <c:ptCount val="1"/>
                    <c:pt idx="0">
                      <c:v>EE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{F9ED9C91-9CA6-44CD-8BE0-651495158C7F}</c15:txfldGUID>
                      <c15:f>'8'!$B$13</c15:f>
                      <c15:dlblFieldTableCache>
                        <c:ptCount val="1"/>
                        <c:pt idx="0">
                          <c:v>EE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6C8-428C-AB13-89612311CEFC}"/>
                </c:ext>
              </c:extLst>
            </c:dLbl>
            <c:dLbl>
              <c:idx val="4"/>
              <c:tx>
                <c:strRef>
                  <c:f>'8'!$B$14</c:f>
                  <c:strCache>
                    <c:ptCount val="1"/>
                    <c:pt idx="0">
                      <c:v>CZ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{3BD39E30-DECB-4993-BF3A-CF5F8467C069}</c15:txfldGUID>
                      <c15:f>'8'!$B$14</c15:f>
                      <c15:dlblFieldTableCache>
                        <c:ptCount val="1"/>
                        <c:pt idx="0">
                          <c:v>CZ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6C8-428C-AB13-89612311CEFC}"/>
                </c:ext>
              </c:extLst>
            </c:dLbl>
            <c:dLbl>
              <c:idx val="5"/>
              <c:tx>
                <c:strRef>
                  <c:f>'8'!$B$15</c:f>
                  <c:strCache>
                    <c:ptCount val="1"/>
                    <c:pt idx="0">
                      <c:v>HU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{E90869AE-A52F-414F-8383-803BA5320A28}</c15:txfldGUID>
                      <c15:f>'8'!$B$15</c15:f>
                      <c15:dlblFieldTableCache>
                        <c:ptCount val="1"/>
                        <c:pt idx="0">
                          <c:v>HU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6C8-428C-AB13-89612311CEFC}"/>
                </c:ext>
              </c:extLst>
            </c:dLbl>
            <c:dLbl>
              <c:idx val="6"/>
              <c:tx>
                <c:strRef>
                  <c:f>'8'!$B$16</c:f>
                  <c:strCache>
                    <c:ptCount val="1"/>
                    <c:pt idx="0">
                      <c:v>LT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{E90D0863-F3FA-42AD-9797-EF15708B5904}</c15:txfldGUID>
                      <c15:f>'8'!$B$16</c15:f>
                      <c15:dlblFieldTableCache>
                        <c:ptCount val="1"/>
                        <c:pt idx="0">
                          <c:v>LT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6C8-428C-AB13-89612311CEFC}"/>
                </c:ext>
              </c:extLst>
            </c:dLbl>
            <c:dLbl>
              <c:idx val="7"/>
              <c:tx>
                <c:strRef>
                  <c:f>'8'!$B$17</c:f>
                  <c:strCache>
                    <c:ptCount val="1"/>
                    <c:pt idx="0">
                      <c:v>SK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{F7CCCFE3-C89B-4FEC-806D-9E534E2C2D88}</c15:txfldGUID>
                      <c15:f>'8'!$B$17</c15:f>
                      <c15:dlblFieldTableCache>
                        <c:ptCount val="1"/>
                        <c:pt idx="0">
                          <c:v>SK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6C8-428C-AB13-89612311CEFC}"/>
                </c:ext>
              </c:extLst>
            </c:dLbl>
            <c:dLbl>
              <c:idx val="8"/>
              <c:tx>
                <c:strRef>
                  <c:f>'8'!$B$18</c:f>
                  <c:strCache>
                    <c:ptCount val="1"/>
                    <c:pt idx="0">
                      <c:v>HR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{DD14526B-5BDA-4491-B14D-2C40C46DAC61}</c15:txfldGUID>
                      <c15:f>'8'!$B$18</c15:f>
                      <c15:dlblFieldTableCache>
                        <c:ptCount val="1"/>
                        <c:pt idx="0">
                          <c:v>HR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6C8-428C-AB13-89612311CEFC}"/>
                </c:ext>
              </c:extLst>
            </c:dLbl>
            <c:dLbl>
              <c:idx val="9"/>
              <c:layout>
                <c:manualLayout>
                  <c:x val="-2.4601176453493027E-2"/>
                  <c:y val="-2.747034544171692E-2"/>
                </c:manualLayout>
              </c:layout>
              <c:tx>
                <c:strRef>
                  <c:f>'8'!$B$19</c:f>
                  <c:strCache>
                    <c:ptCount val="1"/>
                    <c:pt idx="0">
                      <c:v>BG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{586802F2-2DC5-47D5-966C-62B965FFE88A}</c15:txfldGUID>
                      <c15:f>'8'!$B$19</c15:f>
                      <c15:dlblFieldTableCache>
                        <c:ptCount val="1"/>
                        <c:pt idx="0">
                          <c:v>BG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6C8-428C-AB13-89612311CEFC}"/>
                </c:ext>
              </c:extLst>
            </c:dLbl>
            <c:dLbl>
              <c:idx val="10"/>
              <c:tx>
                <c:strRef>
                  <c:f>'8'!$B$20</c:f>
                  <c:strCache>
                    <c:ptCount val="1"/>
                    <c:pt idx="0">
                      <c:v>SI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{A094C6E7-2FCE-4521-8FEC-9B034D7BC903}</c15:txfldGUID>
                      <c15:f>'8'!$B$20</c15:f>
                      <c15:dlblFieldTableCache>
                        <c:ptCount val="1"/>
                        <c:pt idx="0">
                          <c:v>SI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6C8-428C-AB13-89612311CEFC}"/>
                </c:ext>
              </c:extLst>
            </c:dLbl>
            <c:dLbl>
              <c:idx val="11"/>
              <c:layout>
                <c:manualLayout>
                  <c:x val="2.2592466287994461E-4"/>
                  <c:y val="1.3056687021940246E-3"/>
                </c:manualLayout>
              </c:layout>
              <c:tx>
                <c:strRef>
                  <c:f>'8'!$B$21</c:f>
                  <c:strCache>
                    <c:ptCount val="1"/>
                    <c:pt idx="0">
                      <c:v>AT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{DC44EBFB-2746-47D3-82FB-4C97BEC803E8}</c15:txfldGUID>
                      <c15:f>'8'!$B$21</c15:f>
                      <c15:dlblFieldTableCache>
                        <c:ptCount val="1"/>
                        <c:pt idx="0">
                          <c:v>AT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6C8-428C-AB13-89612311CEFC}"/>
                </c:ext>
              </c:extLst>
            </c:dLbl>
            <c:dLbl>
              <c:idx val="12"/>
              <c:tx>
                <c:strRef>
                  <c:f>'8'!$B$22</c:f>
                  <c:strCache>
                    <c:ptCount val="1"/>
                    <c:pt idx="0">
                      <c:v>RO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{5852E8F6-8C58-4052-9265-C56AD523766E}</c15:txfldGUID>
                      <c15:f>'8'!$B$22</c15:f>
                      <c15:dlblFieldTableCache>
                        <c:ptCount val="1"/>
                        <c:pt idx="0">
                          <c:v>RO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6C8-428C-AB13-89612311CEFC}"/>
                </c:ext>
              </c:extLst>
            </c:dLbl>
            <c:dLbl>
              <c:idx val="13"/>
              <c:layout>
                <c:manualLayout>
                  <c:x val="-2.2293835058288637E-3"/>
                  <c:y val="6.4991373382621454E-4"/>
                </c:manualLayout>
              </c:layout>
              <c:tx>
                <c:strRef>
                  <c:f>'8'!$B$23</c:f>
                  <c:strCache>
                    <c:ptCount val="1"/>
                    <c:pt idx="0">
                      <c:v>PL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{C254585F-004F-4DFD-A54A-D049E6E70565}</c15:txfldGUID>
                      <c15:f>'8'!$B$23</c15:f>
                      <c15:dlblFieldTableCache>
                        <c:ptCount val="1"/>
                        <c:pt idx="0">
                          <c:v>PL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6C8-428C-AB13-89612311CEFC}"/>
                </c:ext>
              </c:extLst>
            </c:dLbl>
            <c:dLbl>
              <c:idx val="14"/>
              <c:layout>
                <c:manualLayout>
                  <c:x val="-5.7242433605803455E-3"/>
                  <c:y val="-3.3042408245870271E-2"/>
                </c:manualLayout>
              </c:layout>
              <c:tx>
                <c:strRef>
                  <c:f>'8'!$B$24</c:f>
                  <c:strCache>
                    <c:ptCount val="1"/>
                    <c:pt idx="0">
                      <c:v>DE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{B19131C6-39BA-46A5-B409-084911FD1457}</c15:txfldGUID>
                      <c15:f>'8'!$B$24</c15:f>
                      <c15:dlblFieldTableCache>
                        <c:ptCount val="1"/>
                        <c:pt idx="0">
                          <c:v>DE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6C8-428C-AB13-89612311CEFC}"/>
                </c:ext>
              </c:extLst>
            </c:dLbl>
            <c:dLbl>
              <c:idx val="15"/>
              <c:layout>
                <c:manualLayout>
                  <c:x val="-5.0026374065281633E-2"/>
                  <c:y val="-7.7203294555790386E-4"/>
                </c:manualLayout>
              </c:layout>
              <c:tx>
                <c:strRef>
                  <c:f>'8'!$B$25</c:f>
                  <c:strCache>
                    <c:ptCount val="1"/>
                    <c:pt idx="0">
                      <c:v>LU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{822A3AA3-2F0B-4DD7-8470-174A6E8E78A1}</c15:txfldGUID>
                      <c15:f>'8'!$B$25</c15:f>
                      <c15:dlblFieldTableCache>
                        <c:ptCount val="1"/>
                        <c:pt idx="0">
                          <c:v>LU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6C8-428C-AB13-89612311CEFC}"/>
                </c:ext>
              </c:extLst>
            </c:dLbl>
            <c:dLbl>
              <c:idx val="16"/>
              <c:layout>
                <c:manualLayout>
                  <c:x val="-4.5451192071708786E-2"/>
                  <c:y val="7.0634470975054829E-4"/>
                </c:manualLayout>
              </c:layout>
              <c:tx>
                <c:strRef>
                  <c:f>'8'!$B$26</c:f>
                  <c:strCache>
                    <c:ptCount val="1"/>
                    <c:pt idx="0">
                      <c:v>DK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{7BFA0785-AB7E-472D-B04E-AA2306D62C3D}</c15:txfldGUID>
                      <c15:f>'8'!$B$26</c15:f>
                      <c15:dlblFieldTableCache>
                        <c:ptCount val="1"/>
                        <c:pt idx="0">
                          <c:v>DK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6C8-428C-AB13-89612311CEFC}"/>
                </c:ext>
              </c:extLst>
            </c:dLbl>
            <c:dLbl>
              <c:idx val="17"/>
              <c:tx>
                <c:strRef>
                  <c:f>'8'!$B$27</c:f>
                  <c:strCache>
                    <c:ptCount val="1"/>
                    <c:pt idx="0">
                      <c:v>FR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{9CACB2EF-7089-4CEF-A75B-0D04E210273C}</c15:txfldGUID>
                      <c15:f>'8'!$B$27</c15:f>
                      <c15:dlblFieldTableCache>
                        <c:ptCount val="1"/>
                        <c:pt idx="0">
                          <c:v>FR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6C8-428C-AB13-89612311CEFC}"/>
                </c:ext>
              </c:extLst>
            </c:dLbl>
            <c:dLbl>
              <c:idx val="18"/>
              <c:tx>
                <c:strRef>
                  <c:f>'8'!$B$28</c:f>
                  <c:strCache>
                    <c:ptCount val="1"/>
                    <c:pt idx="0">
                      <c:v>IE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{938B0952-A154-48EA-80DB-460090873F46}</c15:txfldGUID>
                      <c15:f>'8'!$B$28</c15:f>
                      <c15:dlblFieldTableCache>
                        <c:ptCount val="1"/>
                        <c:pt idx="0">
                          <c:v>IE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6C8-428C-AB13-89612311CEFC}"/>
                </c:ext>
              </c:extLst>
            </c:dLbl>
            <c:dLbl>
              <c:idx val="19"/>
              <c:tx>
                <c:strRef>
                  <c:f>'8'!$B$29</c:f>
                  <c:strCache>
                    <c:ptCount val="1"/>
                    <c:pt idx="0">
                      <c:v>ES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{9057615C-F5C2-4290-A10C-C678D2A499D4}</c15:txfldGUID>
                      <c15:f>'8'!$B$29</c15:f>
                      <c15:dlblFieldTableCache>
                        <c:ptCount val="1"/>
                        <c:pt idx="0">
                          <c:v>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6C8-428C-AB13-89612311CEFC}"/>
                </c:ext>
              </c:extLst>
            </c:dLbl>
            <c:dLbl>
              <c:idx val="20"/>
              <c:tx>
                <c:strRef>
                  <c:f>'8'!$B$30</c:f>
                  <c:strCache>
                    <c:ptCount val="1"/>
                    <c:pt idx="0">
                      <c:v>BE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{CBDCF33D-5F3C-4566-AF94-6CFDB5F303A2}</c15:txfldGUID>
                      <c15:f>'8'!$B$30</c15:f>
                      <c15:dlblFieldTableCache>
                        <c:ptCount val="1"/>
                        <c:pt idx="0">
                          <c:v>BE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6C8-428C-AB13-89612311CEFC}"/>
                </c:ext>
              </c:extLst>
            </c:dLbl>
            <c:dLbl>
              <c:idx val="21"/>
              <c:tx>
                <c:strRef>
                  <c:f>'8'!$B$31</c:f>
                  <c:strCache>
                    <c:ptCount val="1"/>
                    <c:pt idx="0">
                      <c:v>IT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{557CD8AA-B8A2-43C3-85A9-FE33738F9A9B}</c15:txfldGUID>
                      <c15:f>'8'!$B$31</c15:f>
                      <c15:dlblFieldTableCache>
                        <c:ptCount val="1"/>
                        <c:pt idx="0">
                          <c:v>IT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6C8-428C-AB13-89612311CEFC}"/>
                </c:ext>
              </c:extLst>
            </c:dLbl>
            <c:dLbl>
              <c:idx val="22"/>
              <c:tx>
                <c:strRef>
                  <c:f>'8'!$B$32</c:f>
                  <c:strCache>
                    <c:ptCount val="1"/>
                    <c:pt idx="0">
                      <c:v>PT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{EBC60087-EC8B-4F80-9290-8A7EEF651D80}</c15:txfldGUID>
                      <c15:f>'8'!$B$32</c15:f>
                      <c15:dlblFieldTableCache>
                        <c:ptCount val="1"/>
                        <c:pt idx="0">
                          <c:v>PT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6C8-428C-AB13-89612311CEFC}"/>
                </c:ext>
              </c:extLst>
            </c:dLbl>
            <c:dLbl>
              <c:idx val="23"/>
              <c:tx>
                <c:strRef>
                  <c:f>'8'!$B$33</c:f>
                  <c:strCache>
                    <c:ptCount val="1"/>
                    <c:pt idx="0">
                      <c:v>EL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{873E04FE-D8A9-48EA-84D9-B9C72AE0D070}</c15:txfldGUID>
                      <c15:f>'8'!$B$33</c15:f>
                      <c15:dlblFieldTableCache>
                        <c:ptCount val="1"/>
                        <c:pt idx="0">
                          <c:v>EL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26C8-428C-AB13-89612311CEFC}"/>
                </c:ext>
              </c:extLst>
            </c:dLbl>
            <c:dLbl>
              <c:idx val="24"/>
              <c:tx>
                <c:strRef>
                  <c:f>'8'!$B$34</c:f>
                  <c:strCache>
                    <c:ptCount val="1"/>
                    <c:pt idx="0">
                      <c:v>NL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{3616B179-7DAF-432D-8047-2A62070CD2CD}</c15:txfldGUID>
                      <c15:f>'8'!$B$34</c15:f>
                      <c15:dlblFieldTableCache>
                        <c:ptCount val="1"/>
                        <c:pt idx="0">
                          <c:v>NL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6C8-428C-AB13-89612311CEFC}"/>
                </c:ext>
              </c:extLst>
            </c:dLbl>
            <c:dLbl>
              <c:idx val="25"/>
              <c:tx>
                <c:strRef>
                  <c:f>'8'!$B$35</c:f>
                  <c:strCache>
                    <c:ptCount val="1"/>
                    <c:pt idx="0">
                      <c:v>EU27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{69F95942-38EF-4012-8399-E3AFAC0739BB}</c15:txfldGUID>
                      <c15:f>'8'!$B$35</c15:f>
                      <c15:dlblFieldTableCache>
                        <c:ptCount val="1"/>
                        <c:pt idx="0">
                          <c:v>EU27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6C8-428C-AB13-89612311CEFC}"/>
                </c:ext>
              </c:extLst>
            </c:dLbl>
            <c:dLbl>
              <c:idx val="26"/>
              <c:layout>
                <c:manualLayout>
                  <c:x val="-5.6264423250423825E-3"/>
                  <c:y val="-1.6645871252918745E-2"/>
                </c:manualLayout>
              </c:layout>
              <c:tx>
                <c:strRef>
                  <c:f>'8'!$B$36</c:f>
                  <c:strCache>
                    <c:ptCount val="1"/>
                    <c:pt idx="0">
                      <c:v>NO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{4541E7EF-8EC7-4BC3-A0EB-5895E564E7D7}</c15:txfldGUID>
                      <c15:f>'8'!$B$36</c15:f>
                      <c15:dlblFieldTableCache>
                        <c:ptCount val="1"/>
                        <c:pt idx="0">
                          <c:v>NO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6C8-428C-AB13-89612311CEFC}"/>
                </c:ext>
              </c:extLst>
            </c:dLbl>
            <c:dLbl>
              <c:idx val="27"/>
              <c:layout>
                <c:manualLayout>
                  <c:x val="-5.064635297838796E-2"/>
                  <c:y val="1.57311709368442E-3"/>
                </c:manualLayout>
              </c:layout>
              <c:tx>
                <c:strRef>
                  <c:f>'8'!$B$37</c:f>
                  <c:strCache>
                    <c:ptCount val="1"/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{171BE58F-1A3C-49BF-9E50-BC6B528C43EA}</c15:txfldGUID>
                      <c15:f>'8'!$B$37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6C8-428C-AB13-89612311CEFC}"/>
                </c:ext>
              </c:extLst>
            </c:dLbl>
            <c:dLbl>
              <c:idx val="28"/>
              <c:tx>
                <c:strRef>
                  <c:f>'8'!$B$38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{52F6647C-EED5-4D00-B9BC-AF604EB5EDE5}</c15:txfldGUID>
                      <c15:f>'8'!$B$38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6C8-428C-AB13-89612311CEFC}"/>
                </c:ext>
              </c:extLst>
            </c:dLbl>
            <c:dLbl>
              <c:idx val="29"/>
              <c:tx>
                <c:strRef>
                  <c:f>'8'!$B$39</c:f>
                  <c:strCache>
                    <c:ptCount val="1"/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{0D3FF68A-6616-47E4-AB88-C080CE7482D7}</c15:txfldGUID>
                      <c15:f>'8'!$B$39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6C8-428C-AB13-89612311C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'8'!$C$10:$C$36</c:f>
              <c:numCache>
                <c:formatCode>0.00</c:formatCode>
                <c:ptCount val="27"/>
                <c:pt idx="0">
                  <c:v>19.446890732002263</c:v>
                </c:pt>
                <c:pt idx="1">
                  <c:v>26.783697520255338</c:v>
                </c:pt>
                <c:pt idx="2">
                  <c:v>29.372728709116764</c:v>
                </c:pt>
                <c:pt idx="3">
                  <c:v>26.848571297105781</c:v>
                </c:pt>
                <c:pt idx="4">
                  <c:v>121.43190177692586</c:v>
                </c:pt>
                <c:pt idx="5">
                  <c:v>82.314132912502188</c:v>
                </c:pt>
                <c:pt idx="6">
                  <c:v>30.50620181025813</c:v>
                </c:pt>
                <c:pt idx="7">
                  <c:v>74.473327584082796</c:v>
                </c:pt>
                <c:pt idx="8">
                  <c:v>46.819092600543868</c:v>
                </c:pt>
                <c:pt idx="9">
                  <c:v>36.626939755093133</c:v>
                </c:pt>
                <c:pt idx="10">
                  <c:v>60.064532141970716</c:v>
                </c:pt>
                <c:pt idx="11">
                  <c:v>60.180079739211571</c:v>
                </c:pt>
                <c:pt idx="12">
                  <c:v>45.968327143893795</c:v>
                </c:pt>
                <c:pt idx="13">
                  <c:v>60.57558359046466</c:v>
                </c:pt>
                <c:pt idx="14">
                  <c:v>111.46177709342874</c:v>
                </c:pt>
                <c:pt idx="15">
                  <c:v>111.36890951276102</c:v>
                </c:pt>
                <c:pt idx="16">
                  <c:v>61.804844356586557</c:v>
                </c:pt>
                <c:pt idx="17">
                  <c:v>42.338054476672461</c:v>
                </c:pt>
                <c:pt idx="18">
                  <c:v>27.499817930230865</c:v>
                </c:pt>
                <c:pt idx="19">
                  <c:v>31.526656507259467</c:v>
                </c:pt>
                <c:pt idx="20">
                  <c:v>118.28839775376835</c:v>
                </c:pt>
                <c:pt idx="21">
                  <c:v>57.957774389219914</c:v>
                </c:pt>
                <c:pt idx="22">
                  <c:v>27.759461954371623</c:v>
                </c:pt>
                <c:pt idx="23">
                  <c:v>18.031803641732282</c:v>
                </c:pt>
                <c:pt idx="24">
                  <c:v>89.358839358839347</c:v>
                </c:pt>
                <c:pt idx="25">
                  <c:v>48.867384256574006</c:v>
                </c:pt>
                <c:pt idx="26">
                  <c:v>12.456413872518258</c:v>
                </c:pt>
              </c:numCache>
            </c:numRef>
          </c:xVal>
          <c:yVal>
            <c:numRef>
              <c:f>'8'!$D$10:$D$36</c:f>
              <c:numCache>
                <c:formatCode>#,##0</c:formatCode>
                <c:ptCount val="27"/>
                <c:pt idx="0">
                  <c:v>1071.0746146990964</c:v>
                </c:pt>
                <c:pt idx="1">
                  <c:v>1056.2968762602773</c:v>
                </c:pt>
                <c:pt idx="2">
                  <c:v>974.48464754216525</c:v>
                </c:pt>
                <c:pt idx="3">
                  <c:v>878.11969516379531</c:v>
                </c:pt>
                <c:pt idx="4">
                  <c:v>876.75832076468737</c:v>
                </c:pt>
                <c:pt idx="5">
                  <c:v>768.81928560300662</c:v>
                </c:pt>
                <c:pt idx="6">
                  <c:v>683.94360954729439</c:v>
                </c:pt>
                <c:pt idx="7">
                  <c:v>664.5445945700825</c:v>
                </c:pt>
                <c:pt idx="8">
                  <c:v>644.87274420828135</c:v>
                </c:pt>
                <c:pt idx="9">
                  <c:v>579.58864023527644</c:v>
                </c:pt>
                <c:pt idx="10">
                  <c:v>577.32836290192904</c:v>
                </c:pt>
                <c:pt idx="11">
                  <c:v>557.91082953678347</c:v>
                </c:pt>
                <c:pt idx="12">
                  <c:v>557.14678761340951</c:v>
                </c:pt>
                <c:pt idx="13">
                  <c:v>490.30329148389734</c:v>
                </c:pt>
                <c:pt idx="14">
                  <c:v>473.49473757595149</c:v>
                </c:pt>
                <c:pt idx="15">
                  <c:v>459.98453940853653</c:v>
                </c:pt>
                <c:pt idx="16">
                  <c:v>445.66471278326111</c:v>
                </c:pt>
                <c:pt idx="17">
                  <c:v>397.67783704628482</c:v>
                </c:pt>
                <c:pt idx="18">
                  <c:v>380.30472721998859</c:v>
                </c:pt>
                <c:pt idx="19">
                  <c:v>334.80086267789903</c:v>
                </c:pt>
                <c:pt idx="20">
                  <c:v>312.6073991272682</c:v>
                </c:pt>
                <c:pt idx="21">
                  <c:v>289.32879743040615</c:v>
                </c:pt>
                <c:pt idx="22">
                  <c:v>245.34016374853351</c:v>
                </c:pt>
                <c:pt idx="23">
                  <c:v>218.7792862197505</c:v>
                </c:pt>
                <c:pt idx="24">
                  <c:v>175.49820954486219</c:v>
                </c:pt>
                <c:pt idx="25">
                  <c:v>448.56820729786619</c:v>
                </c:pt>
                <c:pt idx="26">
                  <c:v>717.45553862261943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8E-4597-9C80-17EB39D2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93984"/>
        <c:axId val="144795904"/>
      </c:scatterChart>
      <c:valAx>
        <c:axId val="14479398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'8'!$I$6</c:f>
              <c:strCache>
                <c:ptCount val="1"/>
                <c:pt idx="0">
                  <c:v>line-km per thousand km²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795904"/>
        <c:crosses val="autoZero"/>
        <c:crossBetween val="midCat"/>
      </c:valAx>
      <c:valAx>
        <c:axId val="1447959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'8'!$I$5</c:f>
              <c:strCache>
                <c:ptCount val="1"/>
                <c:pt idx="0">
                  <c:v>line-km per million inhabitants</c:v>
                </c:pt>
              </c:strCache>
            </c:strRef>
          </c:tx>
          <c:layout>
            <c:manualLayout>
              <c:xMode val="edge"/>
              <c:yMode val="edge"/>
              <c:x val="1.9037324868065617E-2"/>
              <c:y val="0.287346500496130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793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72439995684661E-2"/>
          <c:y val="6.8326808677506734E-2"/>
          <c:w val="0.90021224899504193"/>
          <c:h val="0.79892583026549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'77'!$C$9</c:f>
              <c:strCache>
                <c:ptCount val="1"/>
                <c:pt idx="0">
                  <c:v>Apparent Average PSO-Compensation 2020 [EUR per train-km]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BCB-46E3-B67E-DED14D57F32C}"/>
              </c:ext>
            </c:extLst>
          </c:dPt>
          <c:cat>
            <c:strRef>
              <c:f>'77'!$B$10:$B$35</c:f>
              <c:strCache>
                <c:ptCount val="26"/>
                <c:pt idx="0">
                  <c:v>FR</c:v>
                </c:pt>
                <c:pt idx="1">
                  <c:v>LU</c:v>
                </c:pt>
                <c:pt idx="2">
                  <c:v>BE</c:v>
                </c:pt>
                <c:pt idx="3">
                  <c:v>ES</c:v>
                </c:pt>
                <c:pt idx="4">
                  <c:v>IE</c:v>
                </c:pt>
                <c:pt idx="5">
                  <c:v>IT</c:v>
                </c:pt>
                <c:pt idx="6">
                  <c:v>DK</c:v>
                </c:pt>
                <c:pt idx="7">
                  <c:v>AT</c:v>
                </c:pt>
                <c:pt idx="8">
                  <c:v>SK</c:v>
                </c:pt>
                <c:pt idx="9">
                  <c:v>DE</c:v>
                </c:pt>
                <c:pt idx="10">
                  <c:v>HU</c:v>
                </c:pt>
                <c:pt idx="11">
                  <c:v>NL</c:v>
                </c:pt>
                <c:pt idx="12">
                  <c:v>SE</c:v>
                </c:pt>
                <c:pt idx="13">
                  <c:v>SI</c:v>
                </c:pt>
                <c:pt idx="14">
                  <c:v>EE</c:v>
                </c:pt>
                <c:pt idx="15">
                  <c:v>LT</c:v>
                </c:pt>
                <c:pt idx="16">
                  <c:v>CZ</c:v>
                </c:pt>
                <c:pt idx="17">
                  <c:v>RO</c:v>
                </c:pt>
                <c:pt idx="18">
                  <c:v>PL</c:v>
                </c:pt>
                <c:pt idx="19">
                  <c:v>LV</c:v>
                </c:pt>
                <c:pt idx="20">
                  <c:v>HR</c:v>
                </c:pt>
                <c:pt idx="21">
                  <c:v>BG</c:v>
                </c:pt>
                <c:pt idx="22">
                  <c:v>PT</c:v>
                </c:pt>
                <c:pt idx="23">
                  <c:v>FI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'77'!$C$10:$C$35</c:f>
              <c:numCache>
                <c:formatCode>0.00</c:formatCode>
                <c:ptCount val="26"/>
                <c:pt idx="0">
                  <c:v>38.752203986214539</c:v>
                </c:pt>
                <c:pt idx="1">
                  <c:v>31.202285714285715</c:v>
                </c:pt>
                <c:pt idx="2">
                  <c:v>21.021000850067587</c:v>
                </c:pt>
                <c:pt idx="3">
                  <c:v>16.511593049934859</c:v>
                </c:pt>
                <c:pt idx="4">
                  <c:v>14.724085750315259</c:v>
                </c:pt>
                <c:pt idx="5">
                  <c:v>13.817182242986236</c:v>
                </c:pt>
                <c:pt idx="6">
                  <c:v>11.917656112576957</c:v>
                </c:pt>
                <c:pt idx="7">
                  <c:v>11.656328652061895</c:v>
                </c:pt>
                <c:pt idx="8">
                  <c:v>10.641666401045486</c:v>
                </c:pt>
                <c:pt idx="9">
                  <c:v>10.128388017118402</c:v>
                </c:pt>
                <c:pt idx="10">
                  <c:v>8.9293996760405587</c:v>
                </c:pt>
                <c:pt idx="11">
                  <c:v>8.6642599277978345</c:v>
                </c:pt>
                <c:pt idx="12">
                  <c:v>8.0546422420541717</c:v>
                </c:pt>
                <c:pt idx="13">
                  <c:v>6.8564281081653453</c:v>
                </c:pt>
                <c:pt idx="14">
                  <c:v>6.3745318352059925</c:v>
                </c:pt>
                <c:pt idx="15">
                  <c:v>6.2463541666666664</c:v>
                </c:pt>
                <c:pt idx="16">
                  <c:v>5.6090791524355872</c:v>
                </c:pt>
                <c:pt idx="17">
                  <c:v>5.5191319925543381</c:v>
                </c:pt>
                <c:pt idx="18">
                  <c:v>5.5040035244078442</c:v>
                </c:pt>
                <c:pt idx="19">
                  <c:v>4.8918031659820214</c:v>
                </c:pt>
                <c:pt idx="20">
                  <c:v>4.7783324233679121</c:v>
                </c:pt>
                <c:pt idx="21">
                  <c:v>4.7332306111967126</c:v>
                </c:pt>
                <c:pt idx="22">
                  <c:v>4.3257088189250306</c:v>
                </c:pt>
                <c:pt idx="23">
                  <c:v>1.8251502707849789</c:v>
                </c:pt>
                <c:pt idx="24">
                  <c:v>12.805207793845675</c:v>
                </c:pt>
                <c:pt idx="25">
                  <c:v>8.6708830874483223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8-4C7B-A90B-74E4DF8C6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6103552"/>
        <c:axId val="516109824"/>
      </c:barChart>
      <c:catAx>
        <c:axId val="516103552"/>
        <c:scaling>
          <c:orientation val="minMax"/>
        </c:scaling>
        <c:delete val="0"/>
        <c:axPos val="b"/>
        <c:title>
          <c:tx>
            <c:strRef>
              <c:f>'77'!$I$6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109824"/>
        <c:crosses val="autoZero"/>
        <c:auto val="1"/>
        <c:lblAlgn val="ctr"/>
        <c:lblOffset val="100"/>
        <c:noMultiLvlLbl val="0"/>
      </c:catAx>
      <c:valAx>
        <c:axId val="516109824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'77'!$I$5</c:f>
              <c:strCache>
                <c:ptCount val="1"/>
                <c:pt idx="0">
                  <c:v>EUR per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10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55350316379994"/>
          <c:y val="7.5696916194927952E-2"/>
          <c:w val="0.87983118582692676"/>
          <c:h val="0.80053830243024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'78'!$C$9</c:f>
              <c:strCache>
                <c:ptCount val="1"/>
                <c:pt idx="0">
                  <c:v>Apparent proportion of PSO costs recovered through passenger fares per country 2020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6C1-4D0A-AFE7-535A88294392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748-43E8-BF5B-146FE9C28500}"/>
              </c:ext>
            </c:extLst>
          </c:dPt>
          <c:cat>
            <c:strRef>
              <c:f>'78'!$B$10:$B$34</c:f>
              <c:strCache>
                <c:ptCount val="25"/>
                <c:pt idx="0">
                  <c:v>PT</c:v>
                </c:pt>
                <c:pt idx="1">
                  <c:v>FI</c:v>
                </c:pt>
                <c:pt idx="2">
                  <c:v>NL</c:v>
                </c:pt>
                <c:pt idx="3">
                  <c:v>DE</c:v>
                </c:pt>
                <c:pt idx="4">
                  <c:v>SE</c:v>
                </c:pt>
                <c:pt idx="5">
                  <c:v>EL</c:v>
                </c:pt>
                <c:pt idx="6">
                  <c:v>ES</c:v>
                </c:pt>
                <c:pt idx="7">
                  <c:v>DK</c:v>
                </c:pt>
                <c:pt idx="8">
                  <c:v>FR</c:v>
                </c:pt>
                <c:pt idx="9">
                  <c:v>LV</c:v>
                </c:pt>
                <c:pt idx="10">
                  <c:v>AT</c:v>
                </c:pt>
                <c:pt idx="11">
                  <c:v>IT</c:v>
                </c:pt>
                <c:pt idx="12">
                  <c:v>SI</c:v>
                </c:pt>
                <c:pt idx="13">
                  <c:v>IE</c:v>
                </c:pt>
                <c:pt idx="14">
                  <c:v>PL</c:v>
                </c:pt>
                <c:pt idx="15">
                  <c:v>EE</c:v>
                </c:pt>
                <c:pt idx="16">
                  <c:v>BE</c:v>
                </c:pt>
                <c:pt idx="17">
                  <c:v>LT</c:v>
                </c:pt>
                <c:pt idx="18">
                  <c:v>HR</c:v>
                </c:pt>
                <c:pt idx="19">
                  <c:v>CZ</c:v>
                </c:pt>
                <c:pt idx="20">
                  <c:v>BG</c:v>
                </c:pt>
                <c:pt idx="21">
                  <c:v>SK</c:v>
                </c:pt>
                <c:pt idx="22">
                  <c:v>HU</c:v>
                </c:pt>
                <c:pt idx="23">
                  <c:v>LU</c:v>
                </c:pt>
                <c:pt idx="24">
                  <c:v>EU27</c:v>
                </c:pt>
              </c:strCache>
            </c:strRef>
          </c:cat>
          <c:val>
            <c:numRef>
              <c:f>'78'!$C$10:$C$34</c:f>
              <c:numCache>
                <c:formatCode>0%</c:formatCode>
                <c:ptCount val="25"/>
                <c:pt idx="0">
                  <c:v>0.93191180033923005</c:v>
                </c:pt>
                <c:pt idx="1">
                  <c:v>0.79461559067773913</c:v>
                </c:pt>
                <c:pt idx="2">
                  <c:v>0.51020408163265307</c:v>
                </c:pt>
                <c:pt idx="3">
                  <c:v>0.49466192170818507</c:v>
                </c:pt>
                <c:pt idx="4">
                  <c:v>0.40927126681505854</c:v>
                </c:pt>
                <c:pt idx="5">
                  <c:v>0.39440185070794426</c:v>
                </c:pt>
                <c:pt idx="6">
                  <c:v>0.39348379418852358</c:v>
                </c:pt>
                <c:pt idx="7">
                  <c:v>0.37016516002896349</c:v>
                </c:pt>
                <c:pt idx="8">
                  <c:v>0.36205693185266252</c:v>
                </c:pt>
                <c:pt idx="9">
                  <c:v>0.35079726651480636</c:v>
                </c:pt>
                <c:pt idx="10">
                  <c:v>0.34491447597114228</c:v>
                </c:pt>
                <c:pt idx="11">
                  <c:v>0.33448239555578951</c:v>
                </c:pt>
                <c:pt idx="12">
                  <c:v>0.30932920894388077</c:v>
                </c:pt>
                <c:pt idx="13">
                  <c:v>0.30143079790241378</c:v>
                </c:pt>
                <c:pt idx="14">
                  <c:v>0.29921160918960571</c:v>
                </c:pt>
                <c:pt idx="15">
                  <c:v>0.29460148777895856</c:v>
                </c:pt>
                <c:pt idx="16">
                  <c:v>0.28776873114892187</c:v>
                </c:pt>
                <c:pt idx="17">
                  <c:v>0.26761796197532872</c:v>
                </c:pt>
                <c:pt idx="18">
                  <c:v>0.24204783055167209</c:v>
                </c:pt>
                <c:pt idx="19">
                  <c:v>0.24060566404299044</c:v>
                </c:pt>
                <c:pt idx="20">
                  <c:v>0.15776197700561151</c:v>
                </c:pt>
                <c:pt idx="21">
                  <c:v>0.13133943903835146</c:v>
                </c:pt>
                <c:pt idx="22">
                  <c:v>0.11091625389434845</c:v>
                </c:pt>
                <c:pt idx="23">
                  <c:v>2.003750863685717E-2</c:v>
                </c:pt>
                <c:pt idx="24">
                  <c:v>0.42280965616974731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A-45E5-AE89-1B073ED52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6586880"/>
        <c:axId val="516593152"/>
      </c:barChart>
      <c:catAx>
        <c:axId val="516586880"/>
        <c:scaling>
          <c:orientation val="minMax"/>
        </c:scaling>
        <c:delete val="0"/>
        <c:axPos val="b"/>
        <c:title>
          <c:tx>
            <c:strRef>
              <c:f>'78'!$I$6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593152"/>
        <c:crosses val="autoZero"/>
        <c:auto val="1"/>
        <c:lblAlgn val="ctr"/>
        <c:lblOffset val="100"/>
        <c:noMultiLvlLbl val="0"/>
      </c:catAx>
      <c:valAx>
        <c:axId val="51659315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'78'!$I$5</c:f>
              <c:strCache>
                <c:ptCount val="1"/>
                <c:pt idx="0">
                  <c:v>% of PSO and commercial fares on total RUs revenues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58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89983916785567"/>
          <c:y val="6.4539548294220456E-2"/>
          <c:w val="0.87540894596931773"/>
          <c:h val="0.80508279985832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'79'!$C$9</c:f>
              <c:strCache>
                <c:ptCount val="1"/>
                <c:pt idx="0">
                  <c:v>Competitors market share 2020 [%]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9-4B97-AF7B-BE1E6C2367AA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B-4D80-8160-A7FE2048A893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889-4B97-AF7B-BE1E6C2367AA}"/>
              </c:ext>
            </c:extLst>
          </c:dPt>
          <c:cat>
            <c:strRef>
              <c:f>'79'!$B$10:$B$34</c:f>
              <c:strCache>
                <c:ptCount val="25"/>
                <c:pt idx="0">
                  <c:v>RO</c:v>
                </c:pt>
                <c:pt idx="1">
                  <c:v>IT</c:v>
                </c:pt>
                <c:pt idx="2">
                  <c:v>NL</c:v>
                </c:pt>
                <c:pt idx="3">
                  <c:v>HU</c:v>
                </c:pt>
                <c:pt idx="4">
                  <c:v>DE</c:v>
                </c:pt>
                <c:pt idx="5">
                  <c:v>PL</c:v>
                </c:pt>
                <c:pt idx="6">
                  <c:v>SE</c:v>
                </c:pt>
                <c:pt idx="7">
                  <c:v>FR</c:v>
                </c:pt>
                <c:pt idx="8">
                  <c:v>BG</c:v>
                </c:pt>
                <c:pt idx="9">
                  <c:v>HR</c:v>
                </c:pt>
                <c:pt idx="10">
                  <c:v>CZ</c:v>
                </c:pt>
                <c:pt idx="11">
                  <c:v>ES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SI</c:v>
                </c:pt>
                <c:pt idx="19">
                  <c:v>EL</c:v>
                </c:pt>
                <c:pt idx="20">
                  <c:v>FI</c:v>
                </c:pt>
                <c:pt idx="21">
                  <c:v>EE</c:v>
                </c:pt>
                <c:pt idx="22">
                  <c:v>LT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'79'!$C$10:$C$34</c:f>
              <c:numCache>
                <c:formatCode>0.0%</c:formatCode>
                <c:ptCount val="25"/>
                <c:pt idx="0">
                  <c:v>0.78400000000000003</c:v>
                </c:pt>
                <c:pt idx="1">
                  <c:v>0.59200000000000008</c:v>
                </c:pt>
                <c:pt idx="2">
                  <c:v>0.58000000000000007</c:v>
                </c:pt>
                <c:pt idx="3">
                  <c:v>0.55000000000000004</c:v>
                </c:pt>
                <c:pt idx="4">
                  <c:v>0.54699999999999993</c:v>
                </c:pt>
                <c:pt idx="5">
                  <c:v>0.54499999999999993</c:v>
                </c:pt>
                <c:pt idx="6">
                  <c:v>0.51</c:v>
                </c:pt>
                <c:pt idx="7">
                  <c:v>0.47599999999999998</c:v>
                </c:pt>
                <c:pt idx="8">
                  <c:v>0.45699999999999996</c:v>
                </c:pt>
                <c:pt idx="9">
                  <c:v>0.45599999999999996</c:v>
                </c:pt>
                <c:pt idx="10">
                  <c:v>0.41300000000000003</c:v>
                </c:pt>
                <c:pt idx="11">
                  <c:v>0.38300000000000001</c:v>
                </c:pt>
                <c:pt idx="12">
                  <c:v>0.36799999999999999</c:v>
                </c:pt>
                <c:pt idx="13">
                  <c:v>0.35499999999999998</c:v>
                </c:pt>
                <c:pt idx="14">
                  <c:v>0.33099999999999996</c:v>
                </c:pt>
                <c:pt idx="15">
                  <c:v>0.29500000000000004</c:v>
                </c:pt>
                <c:pt idx="16">
                  <c:v>0.24399999999999999</c:v>
                </c:pt>
                <c:pt idx="17">
                  <c:v>0.19299999999999995</c:v>
                </c:pt>
                <c:pt idx="18">
                  <c:v>0.18799999999999994</c:v>
                </c:pt>
                <c:pt idx="19">
                  <c:v>3.0000000000000027E-2</c:v>
                </c:pt>
                <c:pt idx="20">
                  <c:v>2.200000000000002E-2</c:v>
                </c:pt>
                <c:pt idx="21">
                  <c:v>2.0000000000000018E-3</c:v>
                </c:pt>
                <c:pt idx="22">
                  <c:v>1.0000000000000009E-3</c:v>
                </c:pt>
                <c:pt idx="23">
                  <c:v>0.45524092029507884</c:v>
                </c:pt>
                <c:pt idx="24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D-40ED-9E2C-806BA9DA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8718208"/>
        <c:axId val="518720128"/>
      </c:barChart>
      <c:catAx>
        <c:axId val="518718208"/>
        <c:scaling>
          <c:orientation val="minMax"/>
        </c:scaling>
        <c:delete val="0"/>
        <c:axPos val="b"/>
        <c:title>
          <c:tx>
            <c:strRef>
              <c:f>'79'!$I$6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8720128"/>
        <c:crosses val="autoZero"/>
        <c:auto val="1"/>
        <c:lblAlgn val="ctr"/>
        <c:lblOffset val="100"/>
        <c:noMultiLvlLbl val="0"/>
      </c:catAx>
      <c:valAx>
        <c:axId val="518720128"/>
        <c:scaling>
          <c:orientation val="minMax"/>
          <c:max val="0.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'79'!$I$5</c:f>
              <c:strCache>
                <c:ptCount val="1"/>
                <c:pt idx="0">
                  <c:v>% of tonne-km</c:v>
                </c:pt>
              </c:strCache>
            </c:strRef>
          </c:tx>
          <c:layout>
            <c:manualLayout>
              <c:xMode val="edge"/>
              <c:yMode val="edge"/>
              <c:x val="1.3514165980308728E-2"/>
              <c:y val="0.432257658294037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871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'79'!$M$4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846106365153544"/>
          <c:y val="2.3478713837773633E-2"/>
          <c:w val="0.72976663489600735"/>
          <c:h val="0.811424469983672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'79'!$C$48</c:f>
              <c:strCache>
                <c:ptCount val="1"/>
                <c:pt idx="0">
                  <c:v>Change in percentage of competitors market share 2015-2020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1D-4A3B-96FC-65FA9A36A7F4}"/>
              </c:ext>
            </c:extLst>
          </c:dPt>
          <c:dPt>
            <c:idx val="20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7-408D-9E56-5281B1975E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07-4544-9F3F-00FBE453614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27-408D-9E56-5281B1975E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27-408D-9E56-5281B1975E4B}"/>
              </c:ext>
            </c:extLst>
          </c:dPt>
          <c:cat>
            <c:strRef>
              <c:f>'79'!$B$49:$B$69</c:f>
              <c:strCache>
                <c:ptCount val="21"/>
                <c:pt idx="0">
                  <c:v>HR</c:v>
                </c:pt>
                <c:pt idx="1">
                  <c:v>RO</c:v>
                </c:pt>
                <c:pt idx="2">
                  <c:v>PL</c:v>
                </c:pt>
                <c:pt idx="3">
                  <c:v>HU</c:v>
                </c:pt>
                <c:pt idx="4">
                  <c:v>DE</c:v>
                </c:pt>
                <c:pt idx="5">
                  <c:v>NL</c:v>
                </c:pt>
                <c:pt idx="6">
                  <c:v>ES</c:v>
                </c:pt>
                <c:pt idx="7">
                  <c:v>SK</c:v>
                </c:pt>
                <c:pt idx="8">
                  <c:v>BE</c:v>
                </c:pt>
                <c:pt idx="9">
                  <c:v>AT</c:v>
                </c:pt>
                <c:pt idx="10">
                  <c:v>IT</c:v>
                </c:pt>
                <c:pt idx="11">
                  <c:v>FR</c:v>
                </c:pt>
                <c:pt idx="12">
                  <c:v>CZ</c:v>
                </c:pt>
                <c:pt idx="13">
                  <c:v>PT</c:v>
                </c:pt>
                <c:pt idx="14">
                  <c:v>SI</c:v>
                </c:pt>
                <c:pt idx="15">
                  <c:v>SE</c:v>
                </c:pt>
                <c:pt idx="16">
                  <c:v>BG</c:v>
                </c:pt>
                <c:pt idx="17">
                  <c:v>LV</c:v>
                </c:pt>
                <c:pt idx="18">
                  <c:v>EE</c:v>
                </c:pt>
                <c:pt idx="19">
                  <c:v>EU27</c:v>
                </c:pt>
                <c:pt idx="20">
                  <c:v>NO</c:v>
                </c:pt>
              </c:strCache>
            </c:strRef>
          </c:cat>
          <c:val>
            <c:numRef>
              <c:f>'79'!$C$49:$C$69</c:f>
              <c:numCache>
                <c:formatCode>0%</c:formatCode>
                <c:ptCount val="21"/>
                <c:pt idx="0">
                  <c:v>0.43599999999999994</c:v>
                </c:pt>
                <c:pt idx="1">
                  <c:v>0.18200000000000005</c:v>
                </c:pt>
                <c:pt idx="2">
                  <c:v>0.16399999999999992</c:v>
                </c:pt>
                <c:pt idx="3">
                  <c:v>0.15400000000000003</c:v>
                </c:pt>
                <c:pt idx="4">
                  <c:v>0.1379999999999999</c:v>
                </c:pt>
                <c:pt idx="5">
                  <c:v>0.13000000000000012</c:v>
                </c:pt>
                <c:pt idx="6">
                  <c:v>0.123</c:v>
                </c:pt>
                <c:pt idx="7">
                  <c:v>0.11899999999999999</c:v>
                </c:pt>
                <c:pt idx="8">
                  <c:v>0.10399999999999998</c:v>
                </c:pt>
                <c:pt idx="9">
                  <c:v>9.4999999999999973E-2</c:v>
                </c:pt>
                <c:pt idx="10">
                  <c:v>8.6000000000000076E-2</c:v>
                </c:pt>
                <c:pt idx="11">
                  <c:v>8.5999999999999965E-2</c:v>
                </c:pt>
                <c:pt idx="12">
                  <c:v>7.8000000000000069E-2</c:v>
                </c:pt>
                <c:pt idx="13">
                  <c:v>7.4999999999999956E-2</c:v>
                </c:pt>
                <c:pt idx="14">
                  <c:v>6.6999999999999948E-2</c:v>
                </c:pt>
                <c:pt idx="15">
                  <c:v>3.0000000000000027E-2</c:v>
                </c:pt>
                <c:pt idx="16">
                  <c:v>-5.7000000000000051E-2</c:v>
                </c:pt>
                <c:pt idx="17">
                  <c:v>-6.700000000000006E-2</c:v>
                </c:pt>
                <c:pt idx="18">
                  <c:v>-0.28800000000000003</c:v>
                </c:pt>
                <c:pt idx="19">
                  <c:v>0.10440583725561886</c:v>
                </c:pt>
                <c:pt idx="20">
                  <c:v>0.13600000000000001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27-408D-9E56-5281B1975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8813952"/>
        <c:axId val="518820224"/>
      </c:barChart>
      <c:catAx>
        <c:axId val="518813952"/>
        <c:scaling>
          <c:orientation val="maxMin"/>
        </c:scaling>
        <c:delete val="0"/>
        <c:axPos val="l"/>
        <c:title>
          <c:tx>
            <c:strRef>
              <c:f>'79'!$K$5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8820224"/>
        <c:crosses val="autoZero"/>
        <c:auto val="1"/>
        <c:lblAlgn val="ctr"/>
        <c:lblOffset val="100"/>
        <c:noMultiLvlLbl val="0"/>
      </c:catAx>
      <c:valAx>
        <c:axId val="518820224"/>
        <c:scaling>
          <c:orientation val="minMax"/>
          <c:min val="-0.5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change in percentage points</a:t>
                </a:r>
              </a:p>
            </c:rich>
          </c:tx>
          <c:layout>
            <c:manualLayout>
              <c:xMode val="edge"/>
              <c:yMode val="edge"/>
              <c:x val="0.37904330772756056"/>
              <c:y val="0.960173363755382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881395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255073408029"/>
          <c:y val="4.8881147984707253E-2"/>
          <c:w val="0.8710791194040024"/>
          <c:h val="0.823170357140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'80'!$C$9</c:f>
              <c:strCache>
                <c:ptCount val="1"/>
                <c:pt idx="0">
                  <c:v>Competitors market share 2020 [%]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DE3-4C38-BE35-FBFA77D5E231}"/>
              </c:ext>
            </c:extLst>
          </c:dPt>
          <c:dPt>
            <c:idx val="1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5D7-416B-B0B2-F33A3B61A973}"/>
              </c:ext>
            </c:extLst>
          </c:dPt>
          <c:cat>
            <c:strRef>
              <c:f>'80'!$B$10:$B$23</c:f>
              <c:strCache>
                <c:ptCount val="14"/>
                <c:pt idx="0">
                  <c:v>EE</c:v>
                </c:pt>
                <c:pt idx="1">
                  <c:v>EL</c:v>
                </c:pt>
                <c:pt idx="2">
                  <c:v>LV</c:v>
                </c:pt>
                <c:pt idx="3">
                  <c:v>CZ</c:v>
                </c:pt>
                <c:pt idx="4">
                  <c:v>HU</c:v>
                </c:pt>
                <c:pt idx="5">
                  <c:v>BE</c:v>
                </c:pt>
                <c:pt idx="6">
                  <c:v>IT</c:v>
                </c:pt>
                <c:pt idx="7">
                  <c:v>AT</c:v>
                </c:pt>
                <c:pt idx="8">
                  <c:v>SE</c:v>
                </c:pt>
                <c:pt idx="9">
                  <c:v>DE</c:v>
                </c:pt>
                <c:pt idx="10">
                  <c:v>FR</c:v>
                </c:pt>
                <c:pt idx="11">
                  <c:v>PL</c:v>
                </c:pt>
                <c:pt idx="12">
                  <c:v>ES</c:v>
                </c:pt>
                <c:pt idx="13">
                  <c:v>EU27</c:v>
                </c:pt>
              </c:strCache>
            </c:strRef>
          </c:cat>
          <c:val>
            <c:numRef>
              <c:f>'80'!$C$10:$C$23</c:f>
              <c:numCache>
                <c:formatCode>0.0%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0.99299999999999999</c:v>
                </c:pt>
                <c:pt idx="3">
                  <c:v>0.73799999999999999</c:v>
                </c:pt>
                <c:pt idx="4">
                  <c:v>0.52200000000000002</c:v>
                </c:pt>
                <c:pt idx="5">
                  <c:v>0.372</c:v>
                </c:pt>
                <c:pt idx="6">
                  <c:v>0.34399999999999997</c:v>
                </c:pt>
                <c:pt idx="7">
                  <c:v>0.18100000000000005</c:v>
                </c:pt>
                <c:pt idx="8">
                  <c:v>0.13</c:v>
                </c:pt>
                <c:pt idx="9">
                  <c:v>2.6000000000000023E-2</c:v>
                </c:pt>
                <c:pt idx="10">
                  <c:v>2.200000000000002E-2</c:v>
                </c:pt>
                <c:pt idx="11">
                  <c:v>7.0000000000000062E-3</c:v>
                </c:pt>
                <c:pt idx="12">
                  <c:v>1.0000000000000009E-3</c:v>
                </c:pt>
                <c:pt idx="13">
                  <c:v>6.6044303466932686E-2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5-48C8-9459-028A55B419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'80'!$B$10:$B$23</c:f>
              <c:strCache>
                <c:ptCount val="14"/>
                <c:pt idx="0">
                  <c:v>EE</c:v>
                </c:pt>
                <c:pt idx="1">
                  <c:v>EL</c:v>
                </c:pt>
                <c:pt idx="2">
                  <c:v>LV</c:v>
                </c:pt>
                <c:pt idx="3">
                  <c:v>CZ</c:v>
                </c:pt>
                <c:pt idx="4">
                  <c:v>HU</c:v>
                </c:pt>
                <c:pt idx="5">
                  <c:v>BE</c:v>
                </c:pt>
                <c:pt idx="6">
                  <c:v>IT</c:v>
                </c:pt>
                <c:pt idx="7">
                  <c:v>AT</c:v>
                </c:pt>
                <c:pt idx="8">
                  <c:v>SE</c:v>
                </c:pt>
                <c:pt idx="9">
                  <c:v>DE</c:v>
                </c:pt>
                <c:pt idx="10">
                  <c:v>FR</c:v>
                </c:pt>
                <c:pt idx="11">
                  <c:v>PL</c:v>
                </c:pt>
                <c:pt idx="12">
                  <c:v>ES</c:v>
                </c:pt>
                <c:pt idx="13">
                  <c:v>EU27</c:v>
                </c:pt>
              </c:strCache>
            </c:strRef>
          </c:cat>
          <c:val>
            <c:numRef>
              <c:f>'54'!$X$166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DE7-4D4F-A027-D3231E13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9462912"/>
        <c:axId val="519464832"/>
      </c:barChart>
      <c:catAx>
        <c:axId val="519462912"/>
        <c:scaling>
          <c:orientation val="minMax"/>
        </c:scaling>
        <c:delete val="0"/>
        <c:axPos val="b"/>
        <c:title>
          <c:tx>
            <c:strRef>
              <c:f>'80'!$I$6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9464832"/>
        <c:crosses val="autoZero"/>
        <c:auto val="1"/>
        <c:lblAlgn val="ctr"/>
        <c:lblOffset val="100"/>
        <c:noMultiLvlLbl val="0"/>
      </c:catAx>
      <c:valAx>
        <c:axId val="51946483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'80'!$I$5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946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'80'!$M$4</c:f>
          <c:strCache>
            <c:ptCount val="1"/>
          </c:strCache>
        </c:strRef>
      </c:tx>
      <c:layout>
        <c:manualLayout>
          <c:xMode val="edge"/>
          <c:yMode val="edge"/>
          <c:x val="0.42393752138754537"/>
          <c:y val="1.6664637167547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881821993019531"/>
          <c:y val="5.8415009860849153E-2"/>
          <c:w val="0.60368996447711065"/>
          <c:h val="0.796564165314328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'80'!$C$43</c:f>
              <c:strCache>
                <c:ptCount val="1"/>
                <c:pt idx="0">
                  <c:v>Change in percentage of competitors market share 2015-2020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5-4D07-9486-E116F1721C9D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F-449C-A0CD-783E9AED453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B5-4D07-9486-E116F1721C9D}"/>
              </c:ext>
            </c:extLst>
          </c:dPt>
          <c:dPt>
            <c:idx val="20"/>
            <c:invertIfNegative val="0"/>
            <c:bubble3D val="0"/>
            <c:spPr>
              <a:solidFill>
                <a:srgbClr val="C4E0C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6-4182-A89B-D5A577F6000E}"/>
              </c:ext>
            </c:extLst>
          </c:dPt>
          <c:dPt>
            <c:idx val="25"/>
            <c:invertIfNegative val="0"/>
            <c:bubble3D val="0"/>
            <c:spPr>
              <a:solidFill>
                <a:srgbClr val="C4E0C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D6-4182-A89B-D5A577F6000E}"/>
              </c:ext>
            </c:extLst>
          </c:dPt>
          <c:cat>
            <c:strRef>
              <c:f>'80'!$B$44:$B$54</c:f>
              <c:strCache>
                <c:ptCount val="11"/>
                <c:pt idx="0">
                  <c:v>HU</c:v>
                </c:pt>
                <c:pt idx="1">
                  <c:v>IT</c:v>
                </c:pt>
                <c:pt idx="2">
                  <c:v>SE</c:v>
                </c:pt>
                <c:pt idx="3">
                  <c:v>DE</c:v>
                </c:pt>
                <c:pt idx="4">
                  <c:v>EL</c:v>
                </c:pt>
                <c:pt idx="5">
                  <c:v>IE</c:v>
                </c:pt>
                <c:pt idx="6">
                  <c:v>LV</c:v>
                </c:pt>
                <c:pt idx="7">
                  <c:v>AT</c:v>
                </c:pt>
                <c:pt idx="8">
                  <c:v>FR</c:v>
                </c:pt>
                <c:pt idx="9">
                  <c:v>PL</c:v>
                </c:pt>
                <c:pt idx="10">
                  <c:v>EU27</c:v>
                </c:pt>
              </c:strCache>
            </c:strRef>
          </c:cat>
          <c:val>
            <c:numRef>
              <c:f>'80'!$C$44:$C$54</c:f>
              <c:numCache>
                <c:formatCode>0.00</c:formatCode>
                <c:ptCount val="11"/>
                <c:pt idx="0">
                  <c:v>0.498</c:v>
                </c:pt>
                <c:pt idx="1">
                  <c:v>0.13300000000000001</c:v>
                </c:pt>
                <c:pt idx="2">
                  <c:v>4.0000000000000036E-2</c:v>
                </c:pt>
                <c:pt idx="3">
                  <c:v>1.7000000000000015E-2</c:v>
                </c:pt>
                <c:pt idx="4">
                  <c:v>0</c:v>
                </c:pt>
                <c:pt idx="5">
                  <c:v>0</c:v>
                </c:pt>
                <c:pt idx="6">
                  <c:v>-6.0000000000000053E-3</c:v>
                </c:pt>
                <c:pt idx="7">
                  <c:v>-4.1999999999999926E-2</c:v>
                </c:pt>
                <c:pt idx="8">
                  <c:v>-5.799999999999994E-2</c:v>
                </c:pt>
                <c:pt idx="9">
                  <c:v>-0.15800000000000003</c:v>
                </c:pt>
                <c:pt idx="10">
                  <c:v>-1.8679764220133926E-2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D6-4182-A89B-D5A577F60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9365760"/>
        <c:axId val="519367680"/>
      </c:barChart>
      <c:catAx>
        <c:axId val="519365760"/>
        <c:scaling>
          <c:orientation val="maxMin"/>
        </c:scaling>
        <c:delete val="0"/>
        <c:axPos val="l"/>
        <c:title>
          <c:tx>
            <c:strRef>
              <c:f>'80'!$K$5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9367680"/>
        <c:crosses val="autoZero"/>
        <c:auto val="1"/>
        <c:lblAlgn val="ctr"/>
        <c:lblOffset val="100"/>
        <c:noMultiLvlLbl val="0"/>
      </c:catAx>
      <c:valAx>
        <c:axId val="51936768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change in %</a:t>
                </a:r>
                <a:r>
                  <a:rPr lang="en-US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823564863410965"/>
              <c:y val="0.93688286046484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9365760"/>
        <c:crosses val="max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844897736323"/>
          <c:y val="7.3195987742646448E-2"/>
          <c:w val="0.88420001242640633"/>
          <c:h val="0.80040918411195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'81'!$C$9</c:f>
              <c:strCache>
                <c:ptCount val="1"/>
                <c:pt idx="0">
                  <c:v>Competitors market share 2020 [%]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79F-4CA2-A47B-482F2360A763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9F-4246-BDFB-3C1788E7AAFF}"/>
              </c:ext>
            </c:extLst>
          </c:dPt>
          <c:cat>
            <c:strRef>
              <c:f>'81'!$B$10:$B$25</c:f>
              <c:strCache>
                <c:ptCount val="16"/>
                <c:pt idx="0">
                  <c:v>SE</c:v>
                </c:pt>
                <c:pt idx="1">
                  <c:v>PL</c:v>
                </c:pt>
                <c:pt idx="2">
                  <c:v>DE</c:v>
                </c:pt>
                <c:pt idx="3">
                  <c:v>IT</c:v>
                </c:pt>
                <c:pt idx="4">
                  <c:v>RO</c:v>
                </c:pt>
                <c:pt idx="5">
                  <c:v>DK</c:v>
                </c:pt>
                <c:pt idx="6">
                  <c:v>CZ</c:v>
                </c:pt>
                <c:pt idx="7">
                  <c:v>AT</c:v>
                </c:pt>
                <c:pt idx="8">
                  <c:v>SK</c:v>
                </c:pt>
                <c:pt idx="9">
                  <c:v>PT</c:v>
                </c:pt>
                <c:pt idx="10">
                  <c:v>NL</c:v>
                </c:pt>
                <c:pt idx="11">
                  <c:v>EE</c:v>
                </c:pt>
                <c:pt idx="12">
                  <c:v>LV</c:v>
                </c:pt>
                <c:pt idx="13">
                  <c:v>ES</c:v>
                </c:pt>
                <c:pt idx="14">
                  <c:v>EU27</c:v>
                </c:pt>
                <c:pt idx="15">
                  <c:v>NO</c:v>
                </c:pt>
              </c:strCache>
            </c:strRef>
          </c:cat>
          <c:val>
            <c:numRef>
              <c:f>'81'!$C$10:$C$25</c:f>
              <c:numCache>
                <c:formatCode>0.0%</c:formatCode>
                <c:ptCount val="16"/>
                <c:pt idx="0">
                  <c:v>0.73</c:v>
                </c:pt>
                <c:pt idx="1">
                  <c:v>0.50600000000000001</c:v>
                </c:pt>
                <c:pt idx="2">
                  <c:v>0.32999999999999996</c:v>
                </c:pt>
                <c:pt idx="3">
                  <c:v>0.25600000000000001</c:v>
                </c:pt>
                <c:pt idx="4">
                  <c:v>0.123</c:v>
                </c:pt>
                <c:pt idx="5">
                  <c:v>9.7999999999999976E-2</c:v>
                </c:pt>
                <c:pt idx="6">
                  <c:v>9.3999999999999972E-2</c:v>
                </c:pt>
                <c:pt idx="7">
                  <c:v>8.3999999999999964E-2</c:v>
                </c:pt>
                <c:pt idx="8">
                  <c:v>6.7999999999999949E-2</c:v>
                </c:pt>
                <c:pt idx="9">
                  <c:v>6.5999999999999948E-2</c:v>
                </c:pt>
                <c:pt idx="10">
                  <c:v>5.0000000000000044E-2</c:v>
                </c:pt>
                <c:pt idx="11">
                  <c:v>7.0000000000000062E-3</c:v>
                </c:pt>
                <c:pt idx="12">
                  <c:v>1.0000000000000009E-3</c:v>
                </c:pt>
                <c:pt idx="13">
                  <c:v>1.0000000000000009E-3</c:v>
                </c:pt>
                <c:pt idx="14">
                  <c:v>0.18520492778238223</c:v>
                </c:pt>
                <c:pt idx="15">
                  <c:v>0.245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5-4BDA-9F1D-279749A9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0131712"/>
        <c:axId val="520133632"/>
      </c:barChart>
      <c:catAx>
        <c:axId val="520131712"/>
        <c:scaling>
          <c:orientation val="minMax"/>
        </c:scaling>
        <c:delete val="0"/>
        <c:axPos val="b"/>
        <c:title>
          <c:tx>
            <c:strRef>
              <c:f>'81'!$I$6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133632"/>
        <c:crosses val="autoZero"/>
        <c:auto val="1"/>
        <c:lblAlgn val="ctr"/>
        <c:lblOffset val="100"/>
        <c:noMultiLvlLbl val="0"/>
      </c:catAx>
      <c:valAx>
        <c:axId val="5201336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'81'!$I$5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13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'81'!$M$4</c:f>
          <c:strCache>
            <c:ptCount val="1"/>
          </c:strCache>
        </c:strRef>
      </c:tx>
      <c:layout>
        <c:manualLayout>
          <c:xMode val="edge"/>
          <c:yMode val="edge"/>
          <c:x val="0.4323240574851684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477809319294584"/>
          <c:y val="5.8415009860849153E-2"/>
          <c:w val="0.69345359421408526"/>
          <c:h val="0.801556852054548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'81'!$C$46</c:f>
              <c:strCache>
                <c:ptCount val="1"/>
                <c:pt idx="0">
                  <c:v>Change in percentage of competitors market share 2015-2020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47-448A-A043-427172C6CF8F}"/>
              </c:ext>
            </c:extLst>
          </c:dPt>
          <c:dPt>
            <c:idx val="12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4D-4479-8C09-E683D2061E84}"/>
              </c:ext>
            </c:extLst>
          </c:dPt>
          <c:dPt>
            <c:idx val="20"/>
            <c:invertIfNegative val="0"/>
            <c:bubble3D val="0"/>
            <c:spPr>
              <a:solidFill>
                <a:srgbClr val="C4E0C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47-448A-A043-427172C6CF8F}"/>
              </c:ext>
            </c:extLst>
          </c:dPt>
          <c:dPt>
            <c:idx val="25"/>
            <c:invertIfNegative val="0"/>
            <c:bubble3D val="0"/>
            <c:spPr>
              <a:solidFill>
                <a:srgbClr val="C4E0C0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47-448A-A043-427172C6CF8F}"/>
              </c:ext>
            </c:extLst>
          </c:dPt>
          <c:cat>
            <c:strRef>
              <c:f>'81'!$B$47:$B$60</c:f>
              <c:strCache>
                <c:ptCount val="14"/>
                <c:pt idx="0">
                  <c:v>SE</c:v>
                </c:pt>
                <c:pt idx="1">
                  <c:v>DE</c:v>
                </c:pt>
                <c:pt idx="2">
                  <c:v>CZ</c:v>
                </c:pt>
                <c:pt idx="3">
                  <c:v>SK</c:v>
                </c:pt>
                <c:pt idx="4">
                  <c:v>DK</c:v>
                </c:pt>
                <c:pt idx="5">
                  <c:v>IT</c:v>
                </c:pt>
                <c:pt idx="6">
                  <c:v>PT</c:v>
                </c:pt>
                <c:pt idx="7">
                  <c:v>AT</c:v>
                </c:pt>
                <c:pt idx="8">
                  <c:v>LV</c:v>
                </c:pt>
                <c:pt idx="9">
                  <c:v>PL</c:v>
                </c:pt>
                <c:pt idx="10">
                  <c:v>RO</c:v>
                </c:pt>
                <c:pt idx="11">
                  <c:v>NL</c:v>
                </c:pt>
                <c:pt idx="12">
                  <c:v>EU27</c:v>
                </c:pt>
                <c:pt idx="13">
                  <c:v>NO</c:v>
                </c:pt>
              </c:strCache>
            </c:strRef>
          </c:cat>
          <c:val>
            <c:numRef>
              <c:f>'81'!$C$47:$C$60</c:f>
              <c:numCache>
                <c:formatCode>0.00</c:formatCode>
                <c:ptCount val="14"/>
                <c:pt idx="0">
                  <c:v>0.14999999999999991</c:v>
                </c:pt>
                <c:pt idx="1">
                  <c:v>0.10899999999999999</c:v>
                </c:pt>
                <c:pt idx="2">
                  <c:v>4.3999999999999928E-2</c:v>
                </c:pt>
                <c:pt idx="3">
                  <c:v>4.0999999999999925E-2</c:v>
                </c:pt>
                <c:pt idx="4">
                  <c:v>2.8000000000000025E-2</c:v>
                </c:pt>
                <c:pt idx="5">
                  <c:v>2.7000000000000024E-2</c:v>
                </c:pt>
                <c:pt idx="6">
                  <c:v>7.9999999999998961E-3</c:v>
                </c:pt>
                <c:pt idx="7">
                  <c:v>7.0000000000000062E-3</c:v>
                </c:pt>
                <c:pt idx="8">
                  <c:v>0</c:v>
                </c:pt>
                <c:pt idx="9">
                  <c:v>-6.0000000000000053E-2</c:v>
                </c:pt>
                <c:pt idx="10">
                  <c:v>-7.6999999999999957E-2</c:v>
                </c:pt>
                <c:pt idx="11">
                  <c:v>-9.8999999999999977E-2</c:v>
                </c:pt>
                <c:pt idx="12">
                  <c:v>1.858725029606631E-2</c:v>
                </c:pt>
                <c:pt idx="13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47-448A-A043-427172C6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0485120"/>
        <c:axId val="520487296"/>
      </c:barChart>
      <c:catAx>
        <c:axId val="520485120"/>
        <c:scaling>
          <c:orientation val="maxMin"/>
        </c:scaling>
        <c:delete val="0"/>
        <c:axPos val="l"/>
        <c:title>
          <c:tx>
            <c:strRef>
              <c:f>'81'!$K$5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487296"/>
        <c:crosses val="autoZero"/>
        <c:auto val="1"/>
        <c:lblAlgn val="ctr"/>
        <c:lblOffset val="100"/>
        <c:noMultiLvlLbl val="0"/>
      </c:catAx>
      <c:valAx>
        <c:axId val="5204872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'81'!$M$6</c:f>
              <c:strCache>
                <c:ptCount val="1"/>
                <c:pt idx="0">
                  <c:v>change in % points</c:v>
                </c:pt>
              </c:strCache>
            </c:strRef>
          </c:tx>
          <c:layout>
            <c:manualLayout>
              <c:xMode val="edge"/>
              <c:yMode val="edge"/>
              <c:x val="0.33950957754115679"/>
              <c:y val="0.9517693087127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48512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5157296664197"/>
          <c:y val="6.4539548294220456E-2"/>
          <c:w val="0.85605730111339851"/>
          <c:h val="0.74966442777412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'82'!$P$4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0C58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0C58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B4A-4E6E-B64F-71A810D9277F}"/>
              </c:ext>
            </c:extLst>
          </c:dPt>
          <c:cat>
            <c:strRef>
              <c:f>'82'!$B$10:$B$35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NL</c:v>
                </c:pt>
                <c:pt idx="4">
                  <c:v>SE</c:v>
                </c:pt>
                <c:pt idx="5">
                  <c:v>RO</c:v>
                </c:pt>
                <c:pt idx="6">
                  <c:v>CZ</c:v>
                </c:pt>
                <c:pt idx="7">
                  <c:v>AT</c:v>
                </c:pt>
                <c:pt idx="8">
                  <c:v>IT</c:v>
                </c:pt>
                <c:pt idx="9">
                  <c:v>ES</c:v>
                </c:pt>
                <c:pt idx="10">
                  <c:v>BE</c:v>
                </c:pt>
                <c:pt idx="11">
                  <c:v>HU</c:v>
                </c:pt>
                <c:pt idx="12">
                  <c:v>SK</c:v>
                </c:pt>
                <c:pt idx="13">
                  <c:v>DK</c:v>
                </c:pt>
                <c:pt idx="14">
                  <c:v>FI</c:v>
                </c:pt>
                <c:pt idx="15">
                  <c:v>IE</c:v>
                </c:pt>
                <c:pt idx="16">
                  <c:v>SI</c:v>
                </c:pt>
                <c:pt idx="17">
                  <c:v>BG</c:v>
                </c:pt>
                <c:pt idx="18">
                  <c:v>HR</c:v>
                </c:pt>
                <c:pt idx="19">
                  <c:v>PT</c:v>
                </c:pt>
                <c:pt idx="20">
                  <c:v>EE</c:v>
                </c:pt>
                <c:pt idx="21">
                  <c:v>LT</c:v>
                </c:pt>
                <c:pt idx="22">
                  <c:v>EL</c:v>
                </c:pt>
                <c:pt idx="23">
                  <c:v>LV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'82'!$C$10:$C$35</c:f>
              <c:numCache>
                <c:formatCode>#,##0</c:formatCode>
                <c:ptCount val="26"/>
                <c:pt idx="0">
                  <c:v>16613</c:v>
                </c:pt>
                <c:pt idx="1">
                  <c:v>5526</c:v>
                </c:pt>
                <c:pt idx="2">
                  <c:v>7614</c:v>
                </c:pt>
                <c:pt idx="3">
                  <c:v>2780</c:v>
                </c:pt>
                <c:pt idx="4">
                  <c:v>2422</c:v>
                </c:pt>
                <c:pt idx="5">
                  <c:v>2095</c:v>
                </c:pt>
                <c:pt idx="6">
                  <c:v>2285</c:v>
                </c:pt>
                <c:pt idx="7">
                  <c:v>1972</c:v>
                </c:pt>
                <c:pt idx="8">
                  <c:v>2631</c:v>
                </c:pt>
                <c:pt idx="9">
                  <c:v>1634</c:v>
                </c:pt>
                <c:pt idx="10">
                  <c:v>1188</c:v>
                </c:pt>
                <c:pt idx="11">
                  <c:v>1225</c:v>
                </c:pt>
                <c:pt idx="12">
                  <c:v>978</c:v>
                </c:pt>
                <c:pt idx="13">
                  <c:v>881</c:v>
                </c:pt>
                <c:pt idx="14">
                  <c:v>650</c:v>
                </c:pt>
                <c:pt idx="15">
                  <c:v>482</c:v>
                </c:pt>
                <c:pt idx="16">
                  <c:v>401</c:v>
                </c:pt>
                <c:pt idx="17">
                  <c:v>440</c:v>
                </c:pt>
                <c:pt idx="18">
                  <c:v>298</c:v>
                </c:pt>
                <c:pt idx="19">
                  <c:v>231</c:v>
                </c:pt>
                <c:pt idx="20">
                  <c:v>358</c:v>
                </c:pt>
                <c:pt idx="21">
                  <c:v>240</c:v>
                </c:pt>
                <c:pt idx="22">
                  <c:v>258</c:v>
                </c:pt>
                <c:pt idx="23">
                  <c:v>204</c:v>
                </c:pt>
                <c:pt idx="24">
                  <c:v>89</c:v>
                </c:pt>
                <c:pt idx="25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5-449F-AA8C-B07A2A7AFECC}"/>
            </c:ext>
          </c:extLst>
        </c:ser>
        <c:ser>
          <c:idx val="1"/>
          <c:order val="1"/>
          <c:tx>
            <c:strRef>
              <c:f>'82'!$P$5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'82'!$B$10:$B$35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NL</c:v>
                </c:pt>
                <c:pt idx="4">
                  <c:v>SE</c:v>
                </c:pt>
                <c:pt idx="5">
                  <c:v>RO</c:v>
                </c:pt>
                <c:pt idx="6">
                  <c:v>CZ</c:v>
                </c:pt>
                <c:pt idx="7">
                  <c:v>AT</c:v>
                </c:pt>
                <c:pt idx="8">
                  <c:v>IT</c:v>
                </c:pt>
                <c:pt idx="9">
                  <c:v>ES</c:v>
                </c:pt>
                <c:pt idx="10">
                  <c:v>BE</c:v>
                </c:pt>
                <c:pt idx="11">
                  <c:v>HU</c:v>
                </c:pt>
                <c:pt idx="12">
                  <c:v>SK</c:v>
                </c:pt>
                <c:pt idx="13">
                  <c:v>DK</c:v>
                </c:pt>
                <c:pt idx="14">
                  <c:v>FI</c:v>
                </c:pt>
                <c:pt idx="15">
                  <c:v>IE</c:v>
                </c:pt>
                <c:pt idx="16">
                  <c:v>SI</c:v>
                </c:pt>
                <c:pt idx="17">
                  <c:v>BG</c:v>
                </c:pt>
                <c:pt idx="18">
                  <c:v>HR</c:v>
                </c:pt>
                <c:pt idx="19">
                  <c:v>PT</c:v>
                </c:pt>
                <c:pt idx="20">
                  <c:v>EE</c:v>
                </c:pt>
                <c:pt idx="21">
                  <c:v>LT</c:v>
                </c:pt>
                <c:pt idx="22">
                  <c:v>EL</c:v>
                </c:pt>
                <c:pt idx="23">
                  <c:v>LV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'82'!$D$10:$D$35</c:f>
              <c:numCache>
                <c:formatCode>#,##0</c:formatCode>
                <c:ptCount val="26"/>
                <c:pt idx="0">
                  <c:v>16480</c:v>
                </c:pt>
                <c:pt idx="1">
                  <c:v>5295</c:v>
                </c:pt>
                <c:pt idx="2">
                  <c:v>7609</c:v>
                </c:pt>
                <c:pt idx="3">
                  <c:v>3272</c:v>
                </c:pt>
                <c:pt idx="4">
                  <c:v>2795</c:v>
                </c:pt>
                <c:pt idx="5">
                  <c:v>2032</c:v>
                </c:pt>
                <c:pt idx="6">
                  <c:v>2253</c:v>
                </c:pt>
                <c:pt idx="7">
                  <c:v>1915</c:v>
                </c:pt>
                <c:pt idx="8">
                  <c:v>2137</c:v>
                </c:pt>
                <c:pt idx="9">
                  <c:v>1481</c:v>
                </c:pt>
                <c:pt idx="10">
                  <c:v>1188</c:v>
                </c:pt>
                <c:pt idx="11">
                  <c:v>1081</c:v>
                </c:pt>
                <c:pt idx="12">
                  <c:v>804</c:v>
                </c:pt>
                <c:pt idx="13">
                  <c:v>723</c:v>
                </c:pt>
                <c:pt idx="14">
                  <c:v>641</c:v>
                </c:pt>
                <c:pt idx="15">
                  <c:v>482</c:v>
                </c:pt>
                <c:pt idx="16">
                  <c:v>400</c:v>
                </c:pt>
                <c:pt idx="17">
                  <c:v>455</c:v>
                </c:pt>
                <c:pt idx="18">
                  <c:v>298</c:v>
                </c:pt>
                <c:pt idx="19">
                  <c:v>244</c:v>
                </c:pt>
                <c:pt idx="20">
                  <c:v>343</c:v>
                </c:pt>
                <c:pt idx="21">
                  <c:v>227</c:v>
                </c:pt>
                <c:pt idx="22">
                  <c:v>258</c:v>
                </c:pt>
                <c:pt idx="23">
                  <c:v>177</c:v>
                </c:pt>
                <c:pt idx="24">
                  <c:v>100</c:v>
                </c:pt>
                <c:pt idx="2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5-449F-AA8C-B07A2A7AFECC}"/>
            </c:ext>
          </c:extLst>
        </c:ser>
        <c:ser>
          <c:idx val="3"/>
          <c:order val="2"/>
          <c:tx>
            <c:strRef>
              <c:f>'82'!$P$6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'82'!$B$10:$B$35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NL</c:v>
                </c:pt>
                <c:pt idx="4">
                  <c:v>SE</c:v>
                </c:pt>
                <c:pt idx="5">
                  <c:v>RO</c:v>
                </c:pt>
                <c:pt idx="6">
                  <c:v>CZ</c:v>
                </c:pt>
                <c:pt idx="7">
                  <c:v>AT</c:v>
                </c:pt>
                <c:pt idx="8">
                  <c:v>IT</c:v>
                </c:pt>
                <c:pt idx="9">
                  <c:v>ES</c:v>
                </c:pt>
                <c:pt idx="10">
                  <c:v>BE</c:v>
                </c:pt>
                <c:pt idx="11">
                  <c:v>HU</c:v>
                </c:pt>
                <c:pt idx="12">
                  <c:v>SK</c:v>
                </c:pt>
                <c:pt idx="13">
                  <c:v>DK</c:v>
                </c:pt>
                <c:pt idx="14">
                  <c:v>FI</c:v>
                </c:pt>
                <c:pt idx="15">
                  <c:v>IE</c:v>
                </c:pt>
                <c:pt idx="16">
                  <c:v>SI</c:v>
                </c:pt>
                <c:pt idx="17">
                  <c:v>BG</c:v>
                </c:pt>
                <c:pt idx="18">
                  <c:v>HR</c:v>
                </c:pt>
                <c:pt idx="19">
                  <c:v>PT</c:v>
                </c:pt>
                <c:pt idx="20">
                  <c:v>EE</c:v>
                </c:pt>
                <c:pt idx="21">
                  <c:v>LT</c:v>
                </c:pt>
                <c:pt idx="22">
                  <c:v>EL</c:v>
                </c:pt>
                <c:pt idx="23">
                  <c:v>LV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'82'!$E$10:$E$35</c:f>
              <c:numCache>
                <c:formatCode>0.00</c:formatCode>
                <c:ptCount val="26"/>
                <c:pt idx="0">
                  <c:v>16804</c:v>
                </c:pt>
                <c:pt idx="1">
                  <c:v>5197</c:v>
                </c:pt>
                <c:pt idx="2">
                  <c:v>7566</c:v>
                </c:pt>
                <c:pt idx="3">
                  <c:v>3333</c:v>
                </c:pt>
                <c:pt idx="4">
                  <c:v>2771</c:v>
                </c:pt>
                <c:pt idx="5">
                  <c:v>2995</c:v>
                </c:pt>
                <c:pt idx="6">
                  <c:v>2162</c:v>
                </c:pt>
                <c:pt idx="7">
                  <c:v>1949</c:v>
                </c:pt>
                <c:pt idx="8">
                  <c:v>2048</c:v>
                </c:pt>
                <c:pt idx="9">
                  <c:v>1595</c:v>
                </c:pt>
                <c:pt idx="10">
                  <c:v>1188</c:v>
                </c:pt>
                <c:pt idx="11">
                  <c:v>1081</c:v>
                </c:pt>
                <c:pt idx="12">
                  <c:v>788</c:v>
                </c:pt>
                <c:pt idx="13">
                  <c:v>741</c:v>
                </c:pt>
                <c:pt idx="14">
                  <c:v>641</c:v>
                </c:pt>
                <c:pt idx="15">
                  <c:v>482</c:v>
                </c:pt>
                <c:pt idx="16">
                  <c:v>389</c:v>
                </c:pt>
                <c:pt idx="17">
                  <c:v>450</c:v>
                </c:pt>
                <c:pt idx="18">
                  <c:v>266</c:v>
                </c:pt>
                <c:pt idx="19">
                  <c:v>247</c:v>
                </c:pt>
                <c:pt idx="20">
                  <c:v>266</c:v>
                </c:pt>
                <c:pt idx="21">
                  <c:v>224</c:v>
                </c:pt>
                <c:pt idx="22">
                  <c:v>217</c:v>
                </c:pt>
                <c:pt idx="23">
                  <c:v>177</c:v>
                </c:pt>
                <c:pt idx="24">
                  <c:v>119</c:v>
                </c:pt>
                <c:pt idx="2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E-40BD-BB14-5F4D77E3D13B}"/>
            </c:ext>
          </c:extLst>
        </c:ser>
        <c:ser>
          <c:idx val="4"/>
          <c:order val="3"/>
          <c:tx>
            <c:strRef>
              <c:f>'82'!$P$7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'82'!$B$10:$B$35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NL</c:v>
                </c:pt>
                <c:pt idx="4">
                  <c:v>SE</c:v>
                </c:pt>
                <c:pt idx="5">
                  <c:v>RO</c:v>
                </c:pt>
                <c:pt idx="6">
                  <c:v>CZ</c:v>
                </c:pt>
                <c:pt idx="7">
                  <c:v>AT</c:v>
                </c:pt>
                <c:pt idx="8">
                  <c:v>IT</c:v>
                </c:pt>
                <c:pt idx="9">
                  <c:v>ES</c:v>
                </c:pt>
                <c:pt idx="10">
                  <c:v>BE</c:v>
                </c:pt>
                <c:pt idx="11">
                  <c:v>HU</c:v>
                </c:pt>
                <c:pt idx="12">
                  <c:v>SK</c:v>
                </c:pt>
                <c:pt idx="13">
                  <c:v>DK</c:v>
                </c:pt>
                <c:pt idx="14">
                  <c:v>FI</c:v>
                </c:pt>
                <c:pt idx="15">
                  <c:v>IE</c:v>
                </c:pt>
                <c:pt idx="16">
                  <c:v>SI</c:v>
                </c:pt>
                <c:pt idx="17">
                  <c:v>BG</c:v>
                </c:pt>
                <c:pt idx="18">
                  <c:v>HR</c:v>
                </c:pt>
                <c:pt idx="19">
                  <c:v>PT</c:v>
                </c:pt>
                <c:pt idx="20">
                  <c:v>EE</c:v>
                </c:pt>
                <c:pt idx="21">
                  <c:v>LT</c:v>
                </c:pt>
                <c:pt idx="22">
                  <c:v>EL</c:v>
                </c:pt>
                <c:pt idx="23">
                  <c:v>LV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'82'!$F$10:$F$35</c:f>
              <c:numCache>
                <c:formatCode>0.00</c:formatCode>
                <c:ptCount val="26"/>
                <c:pt idx="0">
                  <c:v>17010</c:v>
                </c:pt>
                <c:pt idx="1">
                  <c:v>7846</c:v>
                </c:pt>
                <c:pt idx="2">
                  <c:v>7838</c:v>
                </c:pt>
                <c:pt idx="3">
                  <c:v>3349</c:v>
                </c:pt>
                <c:pt idx="4">
                  <c:v>2920</c:v>
                </c:pt>
                <c:pt idx="5">
                  <c:v>2779</c:v>
                </c:pt>
                <c:pt idx="6">
                  <c:v>2161</c:v>
                </c:pt>
                <c:pt idx="7">
                  <c:v>2006</c:v>
                </c:pt>
                <c:pt idx="8">
                  <c:v>1947</c:v>
                </c:pt>
                <c:pt idx="9">
                  <c:v>1595</c:v>
                </c:pt>
                <c:pt idx="10">
                  <c:v>1188</c:v>
                </c:pt>
                <c:pt idx="11">
                  <c:v>1071</c:v>
                </c:pt>
                <c:pt idx="12">
                  <c:v>780</c:v>
                </c:pt>
                <c:pt idx="13">
                  <c:v>725</c:v>
                </c:pt>
                <c:pt idx="14">
                  <c:v>641</c:v>
                </c:pt>
                <c:pt idx="15">
                  <c:v>482</c:v>
                </c:pt>
                <c:pt idx="16">
                  <c:v>410</c:v>
                </c:pt>
                <c:pt idx="17">
                  <c:v>311</c:v>
                </c:pt>
                <c:pt idx="18">
                  <c:v>267</c:v>
                </c:pt>
                <c:pt idx="19">
                  <c:v>247</c:v>
                </c:pt>
                <c:pt idx="20">
                  <c:v>238</c:v>
                </c:pt>
                <c:pt idx="21">
                  <c:v>227</c:v>
                </c:pt>
                <c:pt idx="22">
                  <c:v>217</c:v>
                </c:pt>
                <c:pt idx="23">
                  <c:v>157</c:v>
                </c:pt>
                <c:pt idx="24">
                  <c:v>119</c:v>
                </c:pt>
                <c:pt idx="2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9-43ED-8766-F1911223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0354816"/>
        <c:axId val="520369280"/>
      </c:barChart>
      <c:catAx>
        <c:axId val="520354816"/>
        <c:scaling>
          <c:orientation val="minMax"/>
        </c:scaling>
        <c:delete val="0"/>
        <c:axPos val="b"/>
        <c:title>
          <c:tx>
            <c:strRef>
              <c:f>'82'!$I$6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369280"/>
        <c:crosses val="autoZero"/>
        <c:auto val="1"/>
        <c:lblAlgn val="ctr"/>
        <c:lblOffset val="100"/>
        <c:noMultiLvlLbl val="0"/>
      </c:catAx>
      <c:valAx>
        <c:axId val="5203692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'82'!$I$5</c:f>
              <c:strCache>
                <c:ptCount val="1"/>
                <c:pt idx="0">
                  <c:v>number of locomotives and railcars</c:v>
                </c:pt>
              </c:strCache>
            </c:strRef>
          </c:tx>
          <c:layout>
            <c:manualLayout>
              <c:xMode val="edge"/>
              <c:yMode val="edge"/>
              <c:x val="1.8585765901422989E-2"/>
              <c:y val="0.25378386086064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035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13618809559755"/>
          <c:y val="0.90954387104654022"/>
          <c:w val="0.26924076996759888"/>
          <c:h val="4.2632645904191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36429135769587"/>
          <c:y val="6.4539548294220456E-2"/>
          <c:w val="0.8179445268417801"/>
          <c:h val="0.76295648943045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'83'!$P$4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0C589"/>
            </a:solidFill>
            <a:ln>
              <a:noFill/>
            </a:ln>
            <a:effectLst/>
          </c:spPr>
          <c:invertIfNegative val="0"/>
          <c:cat>
            <c:strRef>
              <c:f>'83'!$B$10:$B$35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BE</c:v>
                </c:pt>
                <c:pt idx="6">
                  <c:v>CZ</c:v>
                </c:pt>
                <c:pt idx="7">
                  <c:v>SE</c:v>
                </c:pt>
                <c:pt idx="8">
                  <c:v>NL</c:v>
                </c:pt>
                <c:pt idx="9">
                  <c:v>AT</c:v>
                </c:pt>
                <c:pt idx="10">
                  <c:v>RO</c:v>
                </c:pt>
                <c:pt idx="11">
                  <c:v>HU</c:v>
                </c:pt>
                <c:pt idx="12">
                  <c:v>DK</c:v>
                </c:pt>
                <c:pt idx="13">
                  <c:v>SK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HR</c:v>
                </c:pt>
                <c:pt idx="18">
                  <c:v>IE</c:v>
                </c:pt>
                <c:pt idx="19">
                  <c:v>LV</c:v>
                </c:pt>
                <c:pt idx="20">
                  <c:v>SI</c:v>
                </c:pt>
                <c:pt idx="21">
                  <c:v>EL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'83'!$C$10:$C$35</c:f>
              <c:numCache>
                <c:formatCode>#,##0</c:formatCode>
                <c:ptCount val="26"/>
                <c:pt idx="0">
                  <c:v>16909</c:v>
                </c:pt>
                <c:pt idx="1">
                  <c:v>18990</c:v>
                </c:pt>
                <c:pt idx="2">
                  <c:v>9762</c:v>
                </c:pt>
                <c:pt idx="3">
                  <c:v>7409</c:v>
                </c:pt>
                <c:pt idx="4">
                  <c:v>4292</c:v>
                </c:pt>
                <c:pt idx="5">
                  <c:v>2345</c:v>
                </c:pt>
                <c:pt idx="6">
                  <c:v>4139</c:v>
                </c:pt>
                <c:pt idx="7">
                  <c:v>2858</c:v>
                </c:pt>
                <c:pt idx="8">
                  <c:v>2791</c:v>
                </c:pt>
                <c:pt idx="9">
                  <c:v>2646</c:v>
                </c:pt>
                <c:pt idx="10">
                  <c:v>2329</c:v>
                </c:pt>
                <c:pt idx="11">
                  <c:v>2495</c:v>
                </c:pt>
                <c:pt idx="12">
                  <c:v>2209</c:v>
                </c:pt>
                <c:pt idx="13">
                  <c:v>1406</c:v>
                </c:pt>
                <c:pt idx="14">
                  <c:v>1101</c:v>
                </c:pt>
                <c:pt idx="15">
                  <c:v>977</c:v>
                </c:pt>
                <c:pt idx="16">
                  <c:v>756</c:v>
                </c:pt>
                <c:pt idx="17">
                  <c:v>545</c:v>
                </c:pt>
                <c:pt idx="18">
                  <c:v>426</c:v>
                </c:pt>
                <c:pt idx="19">
                  <c:v>374</c:v>
                </c:pt>
                <c:pt idx="20">
                  <c:v>349</c:v>
                </c:pt>
                <c:pt idx="21">
                  <c:v>707</c:v>
                </c:pt>
                <c:pt idx="22">
                  <c:v>242</c:v>
                </c:pt>
                <c:pt idx="23">
                  <c:v>280</c:v>
                </c:pt>
                <c:pt idx="24">
                  <c:v>217</c:v>
                </c:pt>
                <c:pt idx="25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1-4E24-90D4-E4B15B48EFEA}"/>
            </c:ext>
          </c:extLst>
        </c:ser>
        <c:ser>
          <c:idx val="2"/>
          <c:order val="1"/>
          <c:tx>
            <c:strRef>
              <c:f>'83'!$P$6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'83'!$B$10:$B$35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BE</c:v>
                </c:pt>
                <c:pt idx="6">
                  <c:v>CZ</c:v>
                </c:pt>
                <c:pt idx="7">
                  <c:v>SE</c:v>
                </c:pt>
                <c:pt idx="8">
                  <c:v>NL</c:v>
                </c:pt>
                <c:pt idx="9">
                  <c:v>AT</c:v>
                </c:pt>
                <c:pt idx="10">
                  <c:v>RO</c:v>
                </c:pt>
                <c:pt idx="11">
                  <c:v>HU</c:v>
                </c:pt>
                <c:pt idx="12">
                  <c:v>DK</c:v>
                </c:pt>
                <c:pt idx="13">
                  <c:v>SK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HR</c:v>
                </c:pt>
                <c:pt idx="18">
                  <c:v>IE</c:v>
                </c:pt>
                <c:pt idx="19">
                  <c:v>LV</c:v>
                </c:pt>
                <c:pt idx="20">
                  <c:v>SI</c:v>
                </c:pt>
                <c:pt idx="21">
                  <c:v>EL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'83'!$D$10:$D$35</c:f>
              <c:numCache>
                <c:formatCode>#,##0</c:formatCode>
                <c:ptCount val="26"/>
                <c:pt idx="0">
                  <c:v>17587</c:v>
                </c:pt>
                <c:pt idx="1">
                  <c:v>18059</c:v>
                </c:pt>
                <c:pt idx="2">
                  <c:v>8692</c:v>
                </c:pt>
                <c:pt idx="3">
                  <c:v>6764</c:v>
                </c:pt>
                <c:pt idx="4">
                  <c:v>4267</c:v>
                </c:pt>
                <c:pt idx="5">
                  <c:v>3838</c:v>
                </c:pt>
                <c:pt idx="6">
                  <c:v>3845</c:v>
                </c:pt>
                <c:pt idx="7">
                  <c:v>3084</c:v>
                </c:pt>
                <c:pt idx="8">
                  <c:v>3165</c:v>
                </c:pt>
                <c:pt idx="9">
                  <c:v>2834</c:v>
                </c:pt>
                <c:pt idx="10">
                  <c:v>2312</c:v>
                </c:pt>
                <c:pt idx="11">
                  <c:v>2176</c:v>
                </c:pt>
                <c:pt idx="12">
                  <c:v>1999</c:v>
                </c:pt>
                <c:pt idx="13">
                  <c:v>1289</c:v>
                </c:pt>
                <c:pt idx="14">
                  <c:v>1226</c:v>
                </c:pt>
                <c:pt idx="15">
                  <c:v>981</c:v>
                </c:pt>
                <c:pt idx="16">
                  <c:v>778</c:v>
                </c:pt>
                <c:pt idx="17">
                  <c:v>497</c:v>
                </c:pt>
                <c:pt idx="18">
                  <c:v>426</c:v>
                </c:pt>
                <c:pt idx="19">
                  <c:v>370</c:v>
                </c:pt>
                <c:pt idx="20">
                  <c:v>347</c:v>
                </c:pt>
                <c:pt idx="21">
                  <c:v>707</c:v>
                </c:pt>
                <c:pt idx="22">
                  <c:v>251</c:v>
                </c:pt>
                <c:pt idx="23">
                  <c:v>273</c:v>
                </c:pt>
                <c:pt idx="24">
                  <c:v>192</c:v>
                </c:pt>
                <c:pt idx="2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A-495D-823F-001B156C985F}"/>
            </c:ext>
          </c:extLst>
        </c:ser>
        <c:ser>
          <c:idx val="3"/>
          <c:order val="2"/>
          <c:tx>
            <c:strRef>
              <c:f>'83'!$P$7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'83'!$B$10:$B$35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BE</c:v>
                </c:pt>
                <c:pt idx="6">
                  <c:v>CZ</c:v>
                </c:pt>
                <c:pt idx="7">
                  <c:v>SE</c:v>
                </c:pt>
                <c:pt idx="8">
                  <c:v>NL</c:v>
                </c:pt>
                <c:pt idx="9">
                  <c:v>AT</c:v>
                </c:pt>
                <c:pt idx="10">
                  <c:v>RO</c:v>
                </c:pt>
                <c:pt idx="11">
                  <c:v>HU</c:v>
                </c:pt>
                <c:pt idx="12">
                  <c:v>DK</c:v>
                </c:pt>
                <c:pt idx="13">
                  <c:v>SK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HR</c:v>
                </c:pt>
                <c:pt idx="18">
                  <c:v>IE</c:v>
                </c:pt>
                <c:pt idx="19">
                  <c:v>LV</c:v>
                </c:pt>
                <c:pt idx="20">
                  <c:v>SI</c:v>
                </c:pt>
                <c:pt idx="21">
                  <c:v>EL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'83'!$E$10:$E$35</c:f>
              <c:numCache>
                <c:formatCode>0.00</c:formatCode>
                <c:ptCount val="26"/>
                <c:pt idx="0">
                  <c:v>17873</c:v>
                </c:pt>
                <c:pt idx="1">
                  <c:v>18133</c:v>
                </c:pt>
                <c:pt idx="2">
                  <c:v>8588</c:v>
                </c:pt>
                <c:pt idx="3">
                  <c:v>6808</c:v>
                </c:pt>
                <c:pt idx="4">
                  <c:v>4420</c:v>
                </c:pt>
                <c:pt idx="5">
                  <c:v>3838</c:v>
                </c:pt>
                <c:pt idx="6">
                  <c:v>3816</c:v>
                </c:pt>
                <c:pt idx="7">
                  <c:v>3096</c:v>
                </c:pt>
                <c:pt idx="8">
                  <c:v>3233</c:v>
                </c:pt>
                <c:pt idx="9">
                  <c:v>3004</c:v>
                </c:pt>
                <c:pt idx="10">
                  <c:v>2312</c:v>
                </c:pt>
                <c:pt idx="11">
                  <c:v>2132</c:v>
                </c:pt>
                <c:pt idx="12">
                  <c:v>1927</c:v>
                </c:pt>
                <c:pt idx="13">
                  <c:v>1303</c:v>
                </c:pt>
                <c:pt idx="14">
                  <c:v>1226</c:v>
                </c:pt>
                <c:pt idx="15">
                  <c:v>990</c:v>
                </c:pt>
                <c:pt idx="16">
                  <c:v>766</c:v>
                </c:pt>
                <c:pt idx="17">
                  <c:v>452</c:v>
                </c:pt>
                <c:pt idx="18">
                  <c:v>426</c:v>
                </c:pt>
                <c:pt idx="19">
                  <c:v>370</c:v>
                </c:pt>
                <c:pt idx="20">
                  <c:v>348</c:v>
                </c:pt>
                <c:pt idx="21">
                  <c:v>312</c:v>
                </c:pt>
                <c:pt idx="22">
                  <c:v>251</c:v>
                </c:pt>
                <c:pt idx="23">
                  <c:v>267</c:v>
                </c:pt>
                <c:pt idx="24">
                  <c:v>171</c:v>
                </c:pt>
                <c:pt idx="2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A-495D-823F-001B156C985F}"/>
            </c:ext>
          </c:extLst>
        </c:ser>
        <c:ser>
          <c:idx val="4"/>
          <c:order val="3"/>
          <c:tx>
            <c:strRef>
              <c:f>'83'!$P$8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'83'!$B$10:$B$35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BE</c:v>
                </c:pt>
                <c:pt idx="6">
                  <c:v>CZ</c:v>
                </c:pt>
                <c:pt idx="7">
                  <c:v>SE</c:v>
                </c:pt>
                <c:pt idx="8">
                  <c:v>NL</c:v>
                </c:pt>
                <c:pt idx="9">
                  <c:v>AT</c:v>
                </c:pt>
                <c:pt idx="10">
                  <c:v>RO</c:v>
                </c:pt>
                <c:pt idx="11">
                  <c:v>HU</c:v>
                </c:pt>
                <c:pt idx="12">
                  <c:v>DK</c:v>
                </c:pt>
                <c:pt idx="13">
                  <c:v>SK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HR</c:v>
                </c:pt>
                <c:pt idx="18">
                  <c:v>IE</c:v>
                </c:pt>
                <c:pt idx="19">
                  <c:v>LV</c:v>
                </c:pt>
                <c:pt idx="20">
                  <c:v>SI</c:v>
                </c:pt>
                <c:pt idx="21">
                  <c:v>EL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'83'!$F$10:$F$35</c:f>
              <c:numCache>
                <c:formatCode>0.00</c:formatCode>
                <c:ptCount val="26"/>
                <c:pt idx="0">
                  <c:v>18246</c:v>
                </c:pt>
                <c:pt idx="1">
                  <c:v>17874</c:v>
                </c:pt>
                <c:pt idx="2">
                  <c:v>7837</c:v>
                </c:pt>
                <c:pt idx="3">
                  <c:v>6392</c:v>
                </c:pt>
                <c:pt idx="4">
                  <c:v>4323</c:v>
                </c:pt>
                <c:pt idx="5">
                  <c:v>3838</c:v>
                </c:pt>
                <c:pt idx="6">
                  <c:v>3771</c:v>
                </c:pt>
                <c:pt idx="7">
                  <c:v>3284</c:v>
                </c:pt>
                <c:pt idx="8">
                  <c:v>3274</c:v>
                </c:pt>
                <c:pt idx="9">
                  <c:v>2935</c:v>
                </c:pt>
                <c:pt idx="10">
                  <c:v>2216</c:v>
                </c:pt>
                <c:pt idx="11">
                  <c:v>2042</c:v>
                </c:pt>
                <c:pt idx="12">
                  <c:v>1927</c:v>
                </c:pt>
                <c:pt idx="13">
                  <c:v>1377</c:v>
                </c:pt>
                <c:pt idx="14">
                  <c:v>1226</c:v>
                </c:pt>
                <c:pt idx="15">
                  <c:v>988</c:v>
                </c:pt>
                <c:pt idx="16">
                  <c:v>667</c:v>
                </c:pt>
                <c:pt idx="17">
                  <c:v>527</c:v>
                </c:pt>
                <c:pt idx="18">
                  <c:v>426</c:v>
                </c:pt>
                <c:pt idx="19">
                  <c:v>370</c:v>
                </c:pt>
                <c:pt idx="20">
                  <c:v>356</c:v>
                </c:pt>
                <c:pt idx="21">
                  <c:v>312</c:v>
                </c:pt>
                <c:pt idx="22">
                  <c:v>255</c:v>
                </c:pt>
                <c:pt idx="23">
                  <c:v>199</c:v>
                </c:pt>
                <c:pt idx="24">
                  <c:v>165</c:v>
                </c:pt>
                <c:pt idx="2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7E4-8818-B1EA2B17F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1484544"/>
        <c:axId val="521490816"/>
      </c:barChart>
      <c:catAx>
        <c:axId val="521484544"/>
        <c:scaling>
          <c:orientation val="minMax"/>
        </c:scaling>
        <c:delete val="0"/>
        <c:axPos val="b"/>
        <c:title>
          <c:tx>
            <c:strRef>
              <c:f>'83'!$I$6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1490816"/>
        <c:crosses val="autoZero"/>
        <c:auto val="1"/>
        <c:lblAlgn val="ctr"/>
        <c:lblOffset val="100"/>
        <c:noMultiLvlLbl val="0"/>
      </c:catAx>
      <c:valAx>
        <c:axId val="521490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'83'!$I$5</c:f>
              <c:strCache>
                <c:ptCount val="1"/>
                <c:pt idx="0">
                  <c:v>number of coaches, railcars, trailers for passenger transport</c:v>
                </c:pt>
              </c:strCache>
            </c:strRef>
          </c:tx>
          <c:layout>
            <c:manualLayout>
              <c:xMode val="edge"/>
              <c:yMode val="edge"/>
              <c:x val="2.8644161377598953E-2"/>
              <c:y val="0.132264651797390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148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7448544463881"/>
          <c:y val="2.4110517649029547E-2"/>
          <c:w val="0.72799073243667656"/>
          <c:h val="0.85317749382781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'9'!$C$47</c:f>
              <c:strCache>
                <c:ptCount val="1"/>
                <c:pt idx="0">
                  <c:v>change 2015-2020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A3-43B0-9D20-990022EBC44E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A3-43B0-9D20-990022EBC44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DE-4F92-A27F-720F3D723CDB}"/>
              </c:ext>
            </c:extLst>
          </c:dPt>
          <c:cat>
            <c:strRef>
              <c:f>'9'!$B$48:$B$74</c:f>
              <c:strCache>
                <c:ptCount val="27"/>
                <c:pt idx="0">
                  <c:v>DK</c:v>
                </c:pt>
                <c:pt idx="1">
                  <c:v>SI</c:v>
                </c:pt>
                <c:pt idx="2">
                  <c:v>EL</c:v>
                </c:pt>
                <c:pt idx="3">
                  <c:v>FR</c:v>
                </c:pt>
                <c:pt idx="4">
                  <c:v>HU</c:v>
                </c:pt>
                <c:pt idx="5">
                  <c:v>PT</c:v>
                </c:pt>
                <c:pt idx="6">
                  <c:v>BE</c:v>
                </c:pt>
                <c:pt idx="7">
                  <c:v>FI</c:v>
                </c:pt>
                <c:pt idx="8">
                  <c:v>LT</c:v>
                </c:pt>
                <c:pt idx="9">
                  <c:v>AT</c:v>
                </c:pt>
                <c:pt idx="10">
                  <c:v>DE</c:v>
                </c:pt>
                <c:pt idx="11">
                  <c:v>ES</c:v>
                </c:pt>
                <c:pt idx="12">
                  <c:v>EE</c:v>
                </c:pt>
                <c:pt idx="13">
                  <c:v>PL</c:v>
                </c:pt>
                <c:pt idx="14">
                  <c:v>CZ</c:v>
                </c:pt>
                <c:pt idx="15">
                  <c:v>BG</c:v>
                </c:pt>
                <c:pt idx="16">
                  <c:v>LV</c:v>
                </c:pt>
                <c:pt idx="17">
                  <c:v>RO</c:v>
                </c:pt>
                <c:pt idx="18">
                  <c:v>SK</c:v>
                </c:pt>
                <c:pt idx="19">
                  <c:v>HR</c:v>
                </c:pt>
                <c:pt idx="20">
                  <c:v>IE</c:v>
                </c:pt>
                <c:pt idx="21">
                  <c:v>NL</c:v>
                </c:pt>
                <c:pt idx="22">
                  <c:v>SE</c:v>
                </c:pt>
                <c:pt idx="23">
                  <c:v>IT</c:v>
                </c:pt>
                <c:pt idx="24">
                  <c:v>LU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'9'!$C$48:$C$74</c:f>
              <c:numCache>
                <c:formatCode>0%</c:formatCode>
                <c:ptCount val="27"/>
                <c:pt idx="0">
                  <c:v>9.8087260888735844E-2</c:v>
                </c:pt>
                <c:pt idx="1">
                  <c:v>9.0567301710996695E-2</c:v>
                </c:pt>
                <c:pt idx="2">
                  <c:v>7.7247400463388405E-2</c:v>
                </c:pt>
                <c:pt idx="3">
                  <c:v>3.8699334390458362E-2</c:v>
                </c:pt>
                <c:pt idx="4">
                  <c:v>3.3735387574619469E-2</c:v>
                </c:pt>
                <c:pt idx="5">
                  <c:v>2.7409401944725742E-2</c:v>
                </c:pt>
                <c:pt idx="6">
                  <c:v>2.1731758239846743E-2</c:v>
                </c:pt>
                <c:pt idx="7">
                  <c:v>1.5166216986416292E-2</c:v>
                </c:pt>
                <c:pt idx="8">
                  <c:v>1.4542171936189743E-2</c:v>
                </c:pt>
                <c:pt idx="9">
                  <c:v>1.2150845314678249E-2</c:v>
                </c:pt>
                <c:pt idx="10">
                  <c:v>7.8062926940755117E-3</c:v>
                </c:pt>
                <c:pt idx="11">
                  <c:v>6.5574545065011369E-3</c:v>
                </c:pt>
                <c:pt idx="12">
                  <c:v>4.8498661648954527E-3</c:v>
                </c:pt>
                <c:pt idx="13">
                  <c:v>3.2635904461675302E-3</c:v>
                </c:pt>
                <c:pt idx="14">
                  <c:v>3.262191648356727E-3</c:v>
                </c:pt>
                <c:pt idx="15">
                  <c:v>1.2127798763764686E-3</c:v>
                </c:pt>
                <c:pt idx="16">
                  <c:v>5.3792361484666928E-4</c:v>
                </c:pt>
                <c:pt idx="17">
                  <c:v>4.0618326288716089E-4</c:v>
                </c:pt>
                <c:pt idx="18">
                  <c:v>-6.7209053384165163E-4</c:v>
                </c:pt>
                <c:pt idx="19">
                  <c:v>-1.8504202992720709E-3</c:v>
                </c:pt>
                <c:pt idx="20">
                  <c:v>-2.1062925763176837E-3</c:v>
                </c:pt>
                <c:pt idx="21">
                  <c:v>-3.3478388350385302E-3</c:v>
                </c:pt>
                <c:pt idx="22">
                  <c:v>-4.7442433307406384E-3</c:v>
                </c:pt>
                <c:pt idx="23">
                  <c:v>-1.0206040072924583E-2</c:v>
                </c:pt>
                <c:pt idx="24">
                  <c:v>-4.3005050505050546E-2</c:v>
                </c:pt>
                <c:pt idx="25">
                  <c:v>1.1052130844215302E-2</c:v>
                </c:pt>
                <c:pt idx="26">
                  <c:v>1.3350755050689611E-2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A3-43B0-9D20-990022EB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4505856"/>
        <c:axId val="145360000"/>
      </c:barChart>
      <c:catAx>
        <c:axId val="144505856"/>
        <c:scaling>
          <c:orientation val="maxMin"/>
        </c:scaling>
        <c:delete val="0"/>
        <c:axPos val="l"/>
        <c:title>
          <c:tx>
            <c:strRef>
              <c:f>'9'!$K$5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360000"/>
        <c:crosses val="autoZero"/>
        <c:auto val="1"/>
        <c:lblAlgn val="ctr"/>
        <c:lblOffset val="100"/>
        <c:noMultiLvlLbl val="0"/>
      </c:catAx>
      <c:valAx>
        <c:axId val="145360000"/>
        <c:scaling>
          <c:orientation val="minMax"/>
          <c:max val="0.1"/>
          <c:min val="-6.0000000000000012E-2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'9'!$K$6</c:f>
              <c:strCache>
                <c:ptCount val="1"/>
                <c:pt idx="0">
                  <c:v>Change in share of electrified line kilometres</c:v>
                </c:pt>
              </c:strCache>
            </c:strRef>
          </c:tx>
          <c:layout>
            <c:manualLayout>
              <c:xMode val="edge"/>
              <c:yMode val="edge"/>
              <c:x val="0.19028399444182992"/>
              <c:y val="0.950986934869521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505856"/>
        <c:crosses val="max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71986305427445"/>
          <c:y val="6.4539548294220456E-2"/>
          <c:w val="0.87258897688967563"/>
          <c:h val="0.76971651361375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'84'!$P$4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0C589"/>
            </a:solidFill>
            <a:ln>
              <a:noFill/>
            </a:ln>
            <a:effectLst/>
          </c:spPr>
          <c:invertIfNegative val="0"/>
          <c:cat>
            <c:strRef>
              <c:f>'84'!$B$10:$B$31</c:f>
              <c:strCache>
                <c:ptCount val="22"/>
                <c:pt idx="0">
                  <c:v>PL</c:v>
                </c:pt>
                <c:pt idx="1">
                  <c:v>DE</c:v>
                </c:pt>
                <c:pt idx="2">
                  <c:v>RO</c:v>
                </c:pt>
                <c:pt idx="3">
                  <c:v>EE</c:v>
                </c:pt>
                <c:pt idx="4">
                  <c:v>CZ</c:v>
                </c:pt>
                <c:pt idx="5">
                  <c:v>AT</c:v>
                </c:pt>
                <c:pt idx="6">
                  <c:v>FR</c:v>
                </c:pt>
                <c:pt idx="7">
                  <c:v>IT</c:v>
                </c:pt>
                <c:pt idx="8">
                  <c:v>SK</c:v>
                </c:pt>
                <c:pt idx="9">
                  <c:v>ES</c:v>
                </c:pt>
                <c:pt idx="10">
                  <c:v>FI</c:v>
                </c:pt>
                <c:pt idx="11">
                  <c:v>HU</c:v>
                </c:pt>
                <c:pt idx="12">
                  <c:v>LT</c:v>
                </c:pt>
                <c:pt idx="13">
                  <c:v>BE</c:v>
                </c:pt>
                <c:pt idx="14">
                  <c:v>LV</c:v>
                </c:pt>
                <c:pt idx="15">
                  <c:v>HR</c:v>
                </c:pt>
                <c:pt idx="16">
                  <c:v>BG</c:v>
                </c:pt>
                <c:pt idx="17">
                  <c:v>LU</c:v>
                </c:pt>
                <c:pt idx="18">
                  <c:v>PT</c:v>
                </c:pt>
                <c:pt idx="19">
                  <c:v>SI</c:v>
                </c:pt>
                <c:pt idx="20">
                  <c:v>EL</c:v>
                </c:pt>
                <c:pt idx="21">
                  <c:v>IE</c:v>
                </c:pt>
              </c:strCache>
            </c:strRef>
          </c:cat>
          <c:val>
            <c:numRef>
              <c:f>'84'!$C$10:$C$31</c:f>
              <c:numCache>
                <c:formatCode>#,##0</c:formatCode>
                <c:ptCount val="22"/>
                <c:pt idx="0">
                  <c:v>86364</c:v>
                </c:pt>
                <c:pt idx="1">
                  <c:v>88066</c:v>
                </c:pt>
                <c:pt idx="2">
                  <c:v>36858</c:v>
                </c:pt>
                <c:pt idx="3">
                  <c:v>21501</c:v>
                </c:pt>
                <c:pt idx="4">
                  <c:v>25863</c:v>
                </c:pt>
                <c:pt idx="5">
                  <c:v>19294</c:v>
                </c:pt>
                <c:pt idx="6">
                  <c:v>14052</c:v>
                </c:pt>
                <c:pt idx="7">
                  <c:v>20270</c:v>
                </c:pt>
                <c:pt idx="8">
                  <c:v>15533</c:v>
                </c:pt>
                <c:pt idx="9">
                  <c:v>11353</c:v>
                </c:pt>
                <c:pt idx="10">
                  <c:v>8854</c:v>
                </c:pt>
                <c:pt idx="11">
                  <c:v>8916</c:v>
                </c:pt>
                <c:pt idx="12">
                  <c:v>8574</c:v>
                </c:pt>
                <c:pt idx="13">
                  <c:v>11612</c:v>
                </c:pt>
                <c:pt idx="14">
                  <c:v>9807</c:v>
                </c:pt>
                <c:pt idx="15">
                  <c:v>5519</c:v>
                </c:pt>
                <c:pt idx="16">
                  <c:v>4572</c:v>
                </c:pt>
                <c:pt idx="17">
                  <c:v>3006</c:v>
                </c:pt>
                <c:pt idx="18">
                  <c:v>3283</c:v>
                </c:pt>
                <c:pt idx="19">
                  <c:v>3049</c:v>
                </c:pt>
                <c:pt idx="20">
                  <c:v>3522</c:v>
                </c:pt>
                <c:pt idx="2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8-4BB1-B0A6-5C6F97ACC940}"/>
            </c:ext>
          </c:extLst>
        </c:ser>
        <c:ser>
          <c:idx val="2"/>
          <c:order val="1"/>
          <c:tx>
            <c:strRef>
              <c:f>'84'!$P$5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'84'!$B$10:$B$31</c:f>
              <c:strCache>
                <c:ptCount val="22"/>
                <c:pt idx="0">
                  <c:v>PL</c:v>
                </c:pt>
                <c:pt idx="1">
                  <c:v>DE</c:v>
                </c:pt>
                <c:pt idx="2">
                  <c:v>RO</c:v>
                </c:pt>
                <c:pt idx="3">
                  <c:v>EE</c:v>
                </c:pt>
                <c:pt idx="4">
                  <c:v>CZ</c:v>
                </c:pt>
                <c:pt idx="5">
                  <c:v>AT</c:v>
                </c:pt>
                <c:pt idx="6">
                  <c:v>FR</c:v>
                </c:pt>
                <c:pt idx="7">
                  <c:v>IT</c:v>
                </c:pt>
                <c:pt idx="8">
                  <c:v>SK</c:v>
                </c:pt>
                <c:pt idx="9">
                  <c:v>ES</c:v>
                </c:pt>
                <c:pt idx="10">
                  <c:v>FI</c:v>
                </c:pt>
                <c:pt idx="11">
                  <c:v>HU</c:v>
                </c:pt>
                <c:pt idx="12">
                  <c:v>LT</c:v>
                </c:pt>
                <c:pt idx="13">
                  <c:v>BE</c:v>
                </c:pt>
                <c:pt idx="14">
                  <c:v>LV</c:v>
                </c:pt>
                <c:pt idx="15">
                  <c:v>HR</c:v>
                </c:pt>
                <c:pt idx="16">
                  <c:v>BG</c:v>
                </c:pt>
                <c:pt idx="17">
                  <c:v>LU</c:v>
                </c:pt>
                <c:pt idx="18">
                  <c:v>PT</c:v>
                </c:pt>
                <c:pt idx="19">
                  <c:v>SI</c:v>
                </c:pt>
                <c:pt idx="20">
                  <c:v>EL</c:v>
                </c:pt>
                <c:pt idx="21">
                  <c:v>IE</c:v>
                </c:pt>
              </c:strCache>
            </c:strRef>
          </c:cat>
          <c:val>
            <c:numRef>
              <c:f>'84'!$D$10:$D$31</c:f>
              <c:numCache>
                <c:formatCode>#,##0</c:formatCode>
                <c:ptCount val="22"/>
                <c:pt idx="0">
                  <c:v>87990</c:v>
                </c:pt>
                <c:pt idx="1">
                  <c:v>80608</c:v>
                </c:pt>
                <c:pt idx="2">
                  <c:v>34080</c:v>
                </c:pt>
                <c:pt idx="3">
                  <c:v>22522</c:v>
                </c:pt>
                <c:pt idx="4">
                  <c:v>22578</c:v>
                </c:pt>
                <c:pt idx="5">
                  <c:v>18242</c:v>
                </c:pt>
                <c:pt idx="6">
                  <c:v>12347</c:v>
                </c:pt>
                <c:pt idx="7">
                  <c:v>15383</c:v>
                </c:pt>
                <c:pt idx="8">
                  <c:v>13836</c:v>
                </c:pt>
                <c:pt idx="9">
                  <c:v>11382</c:v>
                </c:pt>
                <c:pt idx="10">
                  <c:v>8741</c:v>
                </c:pt>
                <c:pt idx="11">
                  <c:v>8750</c:v>
                </c:pt>
                <c:pt idx="12">
                  <c:v>7772</c:v>
                </c:pt>
                <c:pt idx="13">
                  <c:v>7046</c:v>
                </c:pt>
                <c:pt idx="14">
                  <c:v>8012</c:v>
                </c:pt>
                <c:pt idx="15">
                  <c:v>5326</c:v>
                </c:pt>
                <c:pt idx="16">
                  <c:v>4629</c:v>
                </c:pt>
                <c:pt idx="17">
                  <c:v>3161</c:v>
                </c:pt>
                <c:pt idx="18">
                  <c:v>3072</c:v>
                </c:pt>
                <c:pt idx="19">
                  <c:v>2748</c:v>
                </c:pt>
                <c:pt idx="20">
                  <c:v>0</c:v>
                </c:pt>
                <c:pt idx="2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0-4FCD-B131-50D61A04A8D4}"/>
            </c:ext>
          </c:extLst>
        </c:ser>
        <c:ser>
          <c:idx val="3"/>
          <c:order val="2"/>
          <c:tx>
            <c:strRef>
              <c:f>'84'!$P$6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'84'!$B$10:$B$31</c:f>
              <c:strCache>
                <c:ptCount val="22"/>
                <c:pt idx="0">
                  <c:v>PL</c:v>
                </c:pt>
                <c:pt idx="1">
                  <c:v>DE</c:v>
                </c:pt>
                <c:pt idx="2">
                  <c:v>RO</c:v>
                </c:pt>
                <c:pt idx="3">
                  <c:v>EE</c:v>
                </c:pt>
                <c:pt idx="4">
                  <c:v>CZ</c:v>
                </c:pt>
                <c:pt idx="5">
                  <c:v>AT</c:v>
                </c:pt>
                <c:pt idx="6">
                  <c:v>FR</c:v>
                </c:pt>
                <c:pt idx="7">
                  <c:v>IT</c:v>
                </c:pt>
                <c:pt idx="8">
                  <c:v>SK</c:v>
                </c:pt>
                <c:pt idx="9">
                  <c:v>ES</c:v>
                </c:pt>
                <c:pt idx="10">
                  <c:v>FI</c:v>
                </c:pt>
                <c:pt idx="11">
                  <c:v>HU</c:v>
                </c:pt>
                <c:pt idx="12">
                  <c:v>LT</c:v>
                </c:pt>
                <c:pt idx="13">
                  <c:v>BE</c:v>
                </c:pt>
                <c:pt idx="14">
                  <c:v>LV</c:v>
                </c:pt>
                <c:pt idx="15">
                  <c:v>HR</c:v>
                </c:pt>
                <c:pt idx="16">
                  <c:v>BG</c:v>
                </c:pt>
                <c:pt idx="17">
                  <c:v>LU</c:v>
                </c:pt>
                <c:pt idx="18">
                  <c:v>PT</c:v>
                </c:pt>
                <c:pt idx="19">
                  <c:v>SI</c:v>
                </c:pt>
                <c:pt idx="20">
                  <c:v>EL</c:v>
                </c:pt>
                <c:pt idx="21">
                  <c:v>IE</c:v>
                </c:pt>
              </c:strCache>
            </c:strRef>
          </c:cat>
          <c:val>
            <c:numRef>
              <c:f>'84'!$E$10:$E$31</c:f>
              <c:numCache>
                <c:formatCode>0.00</c:formatCode>
                <c:ptCount val="22"/>
                <c:pt idx="0">
                  <c:v>86796</c:v>
                </c:pt>
                <c:pt idx="1">
                  <c:v>79531</c:v>
                </c:pt>
                <c:pt idx="2">
                  <c:v>33201</c:v>
                </c:pt>
                <c:pt idx="3">
                  <c:v>22752</c:v>
                </c:pt>
                <c:pt idx="4">
                  <c:v>21835</c:v>
                </c:pt>
                <c:pt idx="5">
                  <c:v>17895</c:v>
                </c:pt>
                <c:pt idx="6">
                  <c:v>12347</c:v>
                </c:pt>
                <c:pt idx="7">
                  <c:v>13697</c:v>
                </c:pt>
                <c:pt idx="8">
                  <c:v>13182</c:v>
                </c:pt>
                <c:pt idx="9">
                  <c:v>10168</c:v>
                </c:pt>
                <c:pt idx="10">
                  <c:v>8741</c:v>
                </c:pt>
                <c:pt idx="11">
                  <c:v>8679</c:v>
                </c:pt>
                <c:pt idx="12">
                  <c:v>7692</c:v>
                </c:pt>
                <c:pt idx="13">
                  <c:v>7123</c:v>
                </c:pt>
                <c:pt idx="14">
                  <c:v>7215</c:v>
                </c:pt>
                <c:pt idx="15">
                  <c:v>5252</c:v>
                </c:pt>
                <c:pt idx="16">
                  <c:v>4877</c:v>
                </c:pt>
                <c:pt idx="17">
                  <c:v>3175</c:v>
                </c:pt>
                <c:pt idx="18">
                  <c:v>2684</c:v>
                </c:pt>
                <c:pt idx="19">
                  <c:v>2692</c:v>
                </c:pt>
                <c:pt idx="20">
                  <c:v>715</c:v>
                </c:pt>
                <c:pt idx="2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0-4FCD-B131-50D61A04A8D4}"/>
            </c:ext>
          </c:extLst>
        </c:ser>
        <c:ser>
          <c:idx val="4"/>
          <c:order val="3"/>
          <c:tx>
            <c:strRef>
              <c:f>'84'!$P$7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'84'!$B$10:$B$31</c:f>
              <c:strCache>
                <c:ptCount val="22"/>
                <c:pt idx="0">
                  <c:v>PL</c:v>
                </c:pt>
                <c:pt idx="1">
                  <c:v>DE</c:v>
                </c:pt>
                <c:pt idx="2">
                  <c:v>RO</c:v>
                </c:pt>
                <c:pt idx="3">
                  <c:v>EE</c:v>
                </c:pt>
                <c:pt idx="4">
                  <c:v>CZ</c:v>
                </c:pt>
                <c:pt idx="5">
                  <c:v>AT</c:v>
                </c:pt>
                <c:pt idx="6">
                  <c:v>FR</c:v>
                </c:pt>
                <c:pt idx="7">
                  <c:v>IT</c:v>
                </c:pt>
                <c:pt idx="8">
                  <c:v>SK</c:v>
                </c:pt>
                <c:pt idx="9">
                  <c:v>ES</c:v>
                </c:pt>
                <c:pt idx="10">
                  <c:v>FI</c:v>
                </c:pt>
                <c:pt idx="11">
                  <c:v>HU</c:v>
                </c:pt>
                <c:pt idx="12">
                  <c:v>LT</c:v>
                </c:pt>
                <c:pt idx="13">
                  <c:v>BE</c:v>
                </c:pt>
                <c:pt idx="14">
                  <c:v>LV</c:v>
                </c:pt>
                <c:pt idx="15">
                  <c:v>HR</c:v>
                </c:pt>
                <c:pt idx="16">
                  <c:v>BG</c:v>
                </c:pt>
                <c:pt idx="17">
                  <c:v>LU</c:v>
                </c:pt>
                <c:pt idx="18">
                  <c:v>PT</c:v>
                </c:pt>
                <c:pt idx="19">
                  <c:v>SI</c:v>
                </c:pt>
                <c:pt idx="20">
                  <c:v>EL</c:v>
                </c:pt>
                <c:pt idx="21">
                  <c:v>IE</c:v>
                </c:pt>
              </c:strCache>
            </c:strRef>
          </c:cat>
          <c:val>
            <c:numRef>
              <c:f>'84'!$F$10:$F$31</c:f>
              <c:numCache>
                <c:formatCode>0.00</c:formatCode>
                <c:ptCount val="22"/>
                <c:pt idx="0">
                  <c:v>83011</c:v>
                </c:pt>
                <c:pt idx="1">
                  <c:v>78101</c:v>
                </c:pt>
                <c:pt idx="2">
                  <c:v>32905</c:v>
                </c:pt>
                <c:pt idx="3">
                  <c:v>22852</c:v>
                </c:pt>
                <c:pt idx="4">
                  <c:v>21611</c:v>
                </c:pt>
                <c:pt idx="5">
                  <c:v>17511</c:v>
                </c:pt>
                <c:pt idx="6">
                  <c:v>13976</c:v>
                </c:pt>
                <c:pt idx="7">
                  <c:v>13173</c:v>
                </c:pt>
                <c:pt idx="8">
                  <c:v>12968</c:v>
                </c:pt>
                <c:pt idx="9">
                  <c:v>10162</c:v>
                </c:pt>
                <c:pt idx="10">
                  <c:v>8741</c:v>
                </c:pt>
                <c:pt idx="11">
                  <c:v>8640</c:v>
                </c:pt>
                <c:pt idx="12">
                  <c:v>7514</c:v>
                </c:pt>
                <c:pt idx="13">
                  <c:v>7123</c:v>
                </c:pt>
                <c:pt idx="14">
                  <c:v>6107</c:v>
                </c:pt>
                <c:pt idx="15">
                  <c:v>5251</c:v>
                </c:pt>
                <c:pt idx="16">
                  <c:v>4838</c:v>
                </c:pt>
                <c:pt idx="17">
                  <c:v>3154</c:v>
                </c:pt>
                <c:pt idx="18">
                  <c:v>2719</c:v>
                </c:pt>
                <c:pt idx="19">
                  <c:v>2693</c:v>
                </c:pt>
                <c:pt idx="20">
                  <c:v>715</c:v>
                </c:pt>
                <c:pt idx="21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9-4CBE-B259-6A262B922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1397376"/>
        <c:axId val="521399296"/>
      </c:barChart>
      <c:catAx>
        <c:axId val="521397376"/>
        <c:scaling>
          <c:orientation val="minMax"/>
        </c:scaling>
        <c:delete val="0"/>
        <c:axPos val="b"/>
        <c:title>
          <c:tx>
            <c:strRef>
              <c:f>'84'!$I$6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1399296"/>
        <c:crosses val="autoZero"/>
        <c:auto val="1"/>
        <c:lblAlgn val="ctr"/>
        <c:lblOffset val="100"/>
        <c:noMultiLvlLbl val="0"/>
      </c:catAx>
      <c:valAx>
        <c:axId val="5213992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'84'!$I$5</c:f>
              <c:strCache>
                <c:ptCount val="1"/>
                <c:pt idx="0">
                  <c:v>number of goods transport wagons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139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03512463918559"/>
          <c:y val="0.90677678274818618"/>
          <c:w val="0.40340859833197806"/>
          <c:h val="4.28496061841528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'85'!$C$9</c:f>
              <c:strCache>
                <c:ptCount val="1"/>
                <c:pt idx="0">
                  <c:v>Number of employees dealing with rail market access 2022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'85'!$B$10:$B$34</c:f>
              <c:strCache>
                <c:ptCount val="25"/>
                <c:pt idx="0">
                  <c:v>DE</c:v>
                </c:pt>
                <c:pt idx="1">
                  <c:v>FR</c:v>
                </c:pt>
                <c:pt idx="2">
                  <c:v>CZ</c:v>
                </c:pt>
                <c:pt idx="3">
                  <c:v>IT</c:v>
                </c:pt>
                <c:pt idx="4">
                  <c:v>AT</c:v>
                </c:pt>
                <c:pt idx="5">
                  <c:v>SE</c:v>
                </c:pt>
                <c:pt idx="6">
                  <c:v>BE</c:v>
                </c:pt>
                <c:pt idx="7">
                  <c:v>PL</c:v>
                </c:pt>
                <c:pt idx="8">
                  <c:v>ES</c:v>
                </c:pt>
                <c:pt idx="9">
                  <c:v>HR</c:v>
                </c:pt>
                <c:pt idx="10">
                  <c:v>LV</c:v>
                </c:pt>
                <c:pt idx="11">
                  <c:v>BG</c:v>
                </c:pt>
                <c:pt idx="12">
                  <c:v>PT</c:v>
                </c:pt>
                <c:pt idx="13">
                  <c:v>RO</c:v>
                </c:pt>
                <c:pt idx="14">
                  <c:v>SI</c:v>
                </c:pt>
                <c:pt idx="15">
                  <c:v>FI</c:v>
                </c:pt>
                <c:pt idx="16">
                  <c:v>HU</c:v>
                </c:pt>
                <c:pt idx="17">
                  <c:v>DK</c:v>
                </c:pt>
                <c:pt idx="18">
                  <c:v>IE</c:v>
                </c:pt>
                <c:pt idx="19">
                  <c:v>LT</c:v>
                </c:pt>
                <c:pt idx="20">
                  <c:v>EE</c:v>
                </c:pt>
                <c:pt idx="21">
                  <c:v>EL</c:v>
                </c:pt>
                <c:pt idx="22">
                  <c:v>LU</c:v>
                </c:pt>
                <c:pt idx="23">
                  <c:v>SK</c:v>
                </c:pt>
                <c:pt idx="24">
                  <c:v>NO</c:v>
                </c:pt>
              </c:strCache>
            </c:strRef>
          </c:cat>
          <c:val>
            <c:numRef>
              <c:f>'85'!$C$10:$C$34</c:f>
              <c:numCache>
                <c:formatCode>0</c:formatCode>
                <c:ptCount val="25"/>
                <c:pt idx="0">
                  <c:v>75</c:v>
                </c:pt>
                <c:pt idx="1">
                  <c:v>45</c:v>
                </c:pt>
                <c:pt idx="2">
                  <c:v>18</c:v>
                </c:pt>
                <c:pt idx="3">
                  <c:v>15</c:v>
                </c:pt>
                <c:pt idx="4">
                  <c:v>13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8-4371-A81B-7AE6C0742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2606336"/>
        <c:axId val="533136896"/>
      </c:barChart>
      <c:catAx>
        <c:axId val="532606336"/>
        <c:scaling>
          <c:orientation val="minMax"/>
        </c:scaling>
        <c:delete val="0"/>
        <c:axPos val="b"/>
        <c:title>
          <c:tx>
            <c:strRef>
              <c:f>'85'!$I$6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3136896"/>
        <c:crosses val="autoZero"/>
        <c:auto val="1"/>
        <c:lblAlgn val="ctr"/>
        <c:lblOffset val="100"/>
        <c:noMultiLvlLbl val="0"/>
      </c:catAx>
      <c:valAx>
        <c:axId val="5331368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'85'!$I$5</c:f>
              <c:strCache>
                <c:ptCount val="1"/>
                <c:pt idx="0">
                  <c:v>number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6063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74868412522309"/>
          <c:y val="0.13283363432781911"/>
          <c:w val="0.82262582918765004"/>
          <c:h val="0.8412887379903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'86'!$C$9</c:f>
              <c:strCache>
                <c:ptCount val="1"/>
                <c:pt idx="0">
                  <c:v>Employees related to train-km 2020 [number per bn train-km]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BB-4B68-BF47-7BE91E5EAAAE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A0-44F2-8E4C-B5D4E9F9225A}"/>
              </c:ext>
            </c:extLst>
          </c:dPt>
          <c:dPt>
            <c:idx val="25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A5-487E-880D-373AE11C6703}"/>
              </c:ext>
            </c:extLst>
          </c:dPt>
          <c:cat>
            <c:strRef>
              <c:f>'86'!$B$10:$B$35</c:f>
              <c:strCache>
                <c:ptCount val="26"/>
                <c:pt idx="0">
                  <c:v>LV</c:v>
                </c:pt>
                <c:pt idx="1">
                  <c:v>HR</c:v>
                </c:pt>
                <c:pt idx="2">
                  <c:v>EE</c:v>
                </c:pt>
                <c:pt idx="3">
                  <c:v>SI</c:v>
                </c:pt>
                <c:pt idx="4">
                  <c:v>LU</c:v>
                </c:pt>
                <c:pt idx="5">
                  <c:v>EL</c:v>
                </c:pt>
                <c:pt idx="6">
                  <c:v>LT</c:v>
                </c:pt>
                <c:pt idx="7">
                  <c:v>IE</c:v>
                </c:pt>
                <c:pt idx="8">
                  <c:v>BG</c:v>
                </c:pt>
                <c:pt idx="9">
                  <c:v>FR</c:v>
                </c:pt>
                <c:pt idx="10">
                  <c:v>PT</c:v>
                </c:pt>
                <c:pt idx="11">
                  <c:v>CZ</c:v>
                </c:pt>
                <c:pt idx="12">
                  <c:v>BE</c:v>
                </c:pt>
                <c:pt idx="13">
                  <c:v>AT</c:v>
                </c:pt>
                <c:pt idx="14">
                  <c:v>FI</c:v>
                </c:pt>
                <c:pt idx="15">
                  <c:v>DE</c:v>
                </c:pt>
                <c:pt idx="16">
                  <c:v>SE</c:v>
                </c:pt>
                <c:pt idx="17">
                  <c:v>RO</c:v>
                </c:pt>
                <c:pt idx="18">
                  <c:v>ES</c:v>
                </c:pt>
                <c:pt idx="19">
                  <c:v>IT</c:v>
                </c:pt>
                <c:pt idx="20">
                  <c:v>SK</c:v>
                </c:pt>
                <c:pt idx="21">
                  <c:v>DK</c:v>
                </c:pt>
                <c:pt idx="22">
                  <c:v>HU</c:v>
                </c:pt>
                <c:pt idx="23">
                  <c:v>PL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'86'!$C$10:$C$35</c:f>
              <c:numCache>
                <c:formatCode>0.00</c:formatCode>
                <c:ptCount val="26"/>
                <c:pt idx="0">
                  <c:v>568.90372252669113</c:v>
                </c:pt>
                <c:pt idx="1">
                  <c:v>349.66781557520358</c:v>
                </c:pt>
                <c:pt idx="2">
                  <c:v>304.13625304136252</c:v>
                </c:pt>
                <c:pt idx="3">
                  <c:v>283.73140849945804</c:v>
                </c:pt>
                <c:pt idx="4">
                  <c:v>268.62223654874151</c:v>
                </c:pt>
                <c:pt idx="5">
                  <c:v>221.17777163395078</c:v>
                </c:pt>
                <c:pt idx="6">
                  <c:v>191.25334693357135</c:v>
                </c:pt>
                <c:pt idx="7">
                  <c:v>183.94751364277391</c:v>
                </c:pt>
                <c:pt idx="8">
                  <c:v>171.51834903297953</c:v>
                </c:pt>
                <c:pt idx="9">
                  <c:v>162.89346175261517</c:v>
                </c:pt>
                <c:pt idx="10">
                  <c:v>150.71453762287001</c:v>
                </c:pt>
                <c:pt idx="11">
                  <c:v>107.11301851627047</c:v>
                </c:pt>
                <c:pt idx="12">
                  <c:v>97.13033812149925</c:v>
                </c:pt>
                <c:pt idx="13">
                  <c:v>84.895131656023239</c:v>
                </c:pt>
                <c:pt idx="14">
                  <c:v>83.813514929282348</c:v>
                </c:pt>
                <c:pt idx="15">
                  <c:v>69.508804448563481</c:v>
                </c:pt>
                <c:pt idx="16">
                  <c:v>66.070708872635507</c:v>
                </c:pt>
                <c:pt idx="17">
                  <c:v>64.767678337802295</c:v>
                </c:pt>
                <c:pt idx="18">
                  <c:v>54.182187605824581</c:v>
                </c:pt>
                <c:pt idx="19">
                  <c:v>48.815730380957959</c:v>
                </c:pt>
                <c:pt idx="20">
                  <c:v>42.979419305065768</c:v>
                </c:pt>
                <c:pt idx="21">
                  <c:v>39.395929087327644</c:v>
                </c:pt>
                <c:pt idx="22">
                  <c:v>38.787577890304853</c:v>
                </c:pt>
                <c:pt idx="23">
                  <c:v>32.632629202776712</c:v>
                </c:pt>
                <c:pt idx="24">
                  <c:v>83.365641254339167</c:v>
                </c:pt>
                <c:pt idx="25">
                  <c:v>158.15706352039547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2-4317-9316-978726710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2464384"/>
        <c:axId val="532466304"/>
      </c:barChart>
      <c:catAx>
        <c:axId val="532464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6304"/>
        <c:crosses val="autoZero"/>
        <c:auto val="1"/>
        <c:lblAlgn val="ctr"/>
        <c:lblOffset val="100"/>
        <c:noMultiLvlLbl val="0"/>
      </c:catAx>
      <c:valAx>
        <c:axId val="532466304"/>
        <c:scaling>
          <c:orientation val="minMax"/>
        </c:scaling>
        <c:delete val="0"/>
        <c:axPos val="t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'86'!$I$6</c:f>
              <c:strCache>
                <c:ptCount val="1"/>
                <c:pt idx="0">
                  <c:v>employees per billion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407946256775087"/>
          <c:y val="0.12266079262435578"/>
          <c:w val="0.71368350749892651"/>
          <c:h val="0.826936817429248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'86'!$C$47</c:f>
              <c:strCache>
                <c:ptCount val="1"/>
                <c:pt idx="0">
                  <c:v>Employees related to TU 2020 [number per bn TU]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2A-4F91-B310-EE37AECC70C2}"/>
              </c:ext>
            </c:extLst>
          </c:dPt>
          <c:dPt>
            <c:idx val="18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5-4CE2-99BF-603BCA532EC7}"/>
              </c:ext>
            </c:extLst>
          </c:dPt>
          <c:dPt>
            <c:idx val="19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8-4474-B62A-A1366D19C5BB}"/>
              </c:ext>
            </c:extLst>
          </c:dPt>
          <c:cat>
            <c:strRef>
              <c:f>'86'!$B$48:$B$67</c:f>
              <c:strCache>
                <c:ptCount val="20"/>
                <c:pt idx="0">
                  <c:v>PT</c:v>
                </c:pt>
                <c:pt idx="1">
                  <c:v>SI</c:v>
                </c:pt>
                <c:pt idx="2">
                  <c:v>FR</c:v>
                </c:pt>
                <c:pt idx="3">
                  <c:v>EE</c:v>
                </c:pt>
                <c:pt idx="4">
                  <c:v>CZ</c:v>
                </c:pt>
                <c:pt idx="5">
                  <c:v>ES</c:v>
                </c:pt>
                <c:pt idx="6">
                  <c:v>NL</c:v>
                </c:pt>
                <c:pt idx="7">
                  <c:v>BG</c:v>
                </c:pt>
                <c:pt idx="8">
                  <c:v>BE</c:v>
                </c:pt>
                <c:pt idx="9">
                  <c:v>AT</c:v>
                </c:pt>
                <c:pt idx="10">
                  <c:v>DE</c:v>
                </c:pt>
                <c:pt idx="11">
                  <c:v>HU</c:v>
                </c:pt>
                <c:pt idx="12">
                  <c:v>SK</c:v>
                </c:pt>
                <c:pt idx="13">
                  <c:v>IT</c:v>
                </c:pt>
                <c:pt idx="14">
                  <c:v>LV</c:v>
                </c:pt>
                <c:pt idx="15">
                  <c:v>SE</c:v>
                </c:pt>
                <c:pt idx="16">
                  <c:v>RO</c:v>
                </c:pt>
                <c:pt idx="17">
                  <c:v>PL</c:v>
                </c:pt>
                <c:pt idx="18">
                  <c:v>EU27</c:v>
                </c:pt>
                <c:pt idx="19">
                  <c:v>NO</c:v>
                </c:pt>
              </c:strCache>
            </c:strRef>
          </c:cat>
          <c:val>
            <c:numRef>
              <c:f>'86'!$C$48:$C$67</c:f>
              <c:numCache>
                <c:formatCode>0.00</c:formatCode>
                <c:ptCount val="20"/>
                <c:pt idx="0">
                  <c:v>18.326055030621593</c:v>
                </c:pt>
                <c:pt idx="1">
                  <c:v>9.4252803361130368</c:v>
                </c:pt>
                <c:pt idx="2">
                  <c:v>4.3045498779151394</c:v>
                </c:pt>
                <c:pt idx="3">
                  <c:v>3.6683649178635669</c:v>
                </c:pt>
                <c:pt idx="4">
                  <c:v>3.2776147982807728</c:v>
                </c:pt>
                <c:pt idx="5">
                  <c:v>3.2601892753416735</c:v>
                </c:pt>
                <c:pt idx="6">
                  <c:v>3.1108964592554225</c:v>
                </c:pt>
                <c:pt idx="7">
                  <c:v>2.6521692729003674</c:v>
                </c:pt>
                <c:pt idx="8">
                  <c:v>2.4660939483150548</c:v>
                </c:pt>
                <c:pt idx="9">
                  <c:v>2.3598385578822976</c:v>
                </c:pt>
                <c:pt idx="10">
                  <c:v>1.6368885727195204</c:v>
                </c:pt>
                <c:pt idx="11">
                  <c:v>1.4282129471217009</c:v>
                </c:pt>
                <c:pt idx="12">
                  <c:v>1.3465511077332664</c:v>
                </c:pt>
                <c:pt idx="13">
                  <c:v>1.1504266843299069</c:v>
                </c:pt>
                <c:pt idx="14">
                  <c:v>1.0197254135718243</c:v>
                </c:pt>
                <c:pt idx="15">
                  <c:v>1.0111877407157697</c:v>
                </c:pt>
                <c:pt idx="16">
                  <c:v>0.88479162790682109</c:v>
                </c:pt>
                <c:pt idx="17">
                  <c:v>0.41475482866418767</c:v>
                </c:pt>
                <c:pt idx="18">
                  <c:v>1.9894532606731781</c:v>
                </c:pt>
                <c:pt idx="19">
                  <c:v>4.9985654474206287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2-4317-9316-978726710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2464384"/>
        <c:axId val="532466304"/>
      </c:barChart>
      <c:catAx>
        <c:axId val="532464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6304"/>
        <c:crosses val="autoZero"/>
        <c:auto val="1"/>
        <c:lblAlgn val="ctr"/>
        <c:lblOffset val="100"/>
        <c:noMultiLvlLbl val="0"/>
      </c:catAx>
      <c:valAx>
        <c:axId val="532466304"/>
        <c:scaling>
          <c:orientation val="minMax"/>
        </c:scaling>
        <c:delete val="0"/>
        <c:axPos val="t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'86'!$K$6</c:f>
              <c:strCache>
                <c:ptCount val="1"/>
                <c:pt idx="0">
                  <c:v>employees per billion TU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02193783523672E-2"/>
          <c:y val="7.8817676161646241E-2"/>
          <c:w val="0.88706862358545657"/>
          <c:h val="0.787516545104114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'87'!$P$4</c:f>
              <c:strCache>
                <c:ptCount val="1"/>
                <c:pt idx="0">
                  <c:v>railways undertakings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84C-4C20-B138-A9802C47E345}"/>
              </c:ext>
            </c:extLst>
          </c:dPt>
          <c:cat>
            <c:strRef>
              <c:f>'87'!$B$10:$B$36</c:f>
              <c:strCache>
                <c:ptCount val="27"/>
                <c:pt idx="0">
                  <c:v>LV</c:v>
                </c:pt>
                <c:pt idx="1">
                  <c:v>RO</c:v>
                </c:pt>
                <c:pt idx="2">
                  <c:v>SK</c:v>
                </c:pt>
                <c:pt idx="3">
                  <c:v>AT</c:v>
                </c:pt>
                <c:pt idx="4">
                  <c:v>EL</c:v>
                </c:pt>
                <c:pt idx="5">
                  <c:v>LT</c:v>
                </c:pt>
                <c:pt idx="6">
                  <c:v>BG</c:v>
                </c:pt>
                <c:pt idx="7">
                  <c:v>HR</c:v>
                </c:pt>
                <c:pt idx="8">
                  <c:v>HU</c:v>
                </c:pt>
                <c:pt idx="9">
                  <c:v>IE</c:v>
                </c:pt>
                <c:pt idx="10">
                  <c:v>FR</c:v>
                </c:pt>
                <c:pt idx="11">
                  <c:v>EE</c:v>
                </c:pt>
                <c:pt idx="12">
                  <c:v>SI</c:v>
                </c:pt>
                <c:pt idx="13">
                  <c:v>PL</c:v>
                </c:pt>
                <c:pt idx="14">
                  <c:v>IT</c:v>
                </c:pt>
                <c:pt idx="15">
                  <c:v>PT</c:v>
                </c:pt>
                <c:pt idx="16">
                  <c:v>CZ</c:v>
                </c:pt>
                <c:pt idx="17">
                  <c:v>ES</c:v>
                </c:pt>
                <c:pt idx="18">
                  <c:v>LU</c:v>
                </c:pt>
                <c:pt idx="19">
                  <c:v>DE</c:v>
                </c:pt>
                <c:pt idx="20">
                  <c:v>BE</c:v>
                </c:pt>
                <c:pt idx="21">
                  <c:v>DK</c:v>
                </c:pt>
                <c:pt idx="22">
                  <c:v>NL</c:v>
                </c:pt>
                <c:pt idx="23">
                  <c:v>SE</c:v>
                </c:pt>
                <c:pt idx="24">
                  <c:v>FI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'87'!$C$10:$C$36</c:f>
              <c:numCache>
                <c:formatCode>0.00</c:formatCode>
                <c:ptCount val="27"/>
                <c:pt idx="0">
                  <c:v>0.35372055674518199</c:v>
                </c:pt>
                <c:pt idx="1">
                  <c:v>0.41755512630760355</c:v>
                </c:pt>
                <c:pt idx="2">
                  <c:v>0.43760003283128823</c:v>
                </c:pt>
                <c:pt idx="3">
                  <c:v>0.447030909324099</c:v>
                </c:pt>
                <c:pt idx="4">
                  <c:v>0.4741921947125472</c:v>
                </c:pt>
                <c:pt idx="5">
                  <c:v>0.48249470770232861</c:v>
                </c:pt>
                <c:pt idx="6">
                  <c:v>0.4851142504977719</c:v>
                </c:pt>
                <c:pt idx="7">
                  <c:v>0.49753289473684209</c:v>
                </c:pt>
                <c:pt idx="8">
                  <c:v>0.53436716187536171</c:v>
                </c:pt>
                <c:pt idx="9">
                  <c:v>0.53593749999999996</c:v>
                </c:pt>
                <c:pt idx="10">
                  <c:v>0.54035790793466432</c:v>
                </c:pt>
                <c:pt idx="11">
                  <c:v>0.54616306954436455</c:v>
                </c:pt>
                <c:pt idx="12">
                  <c:v>0.56488549618320616</c:v>
                </c:pt>
                <c:pt idx="13">
                  <c:v>0.57041317850391571</c:v>
                </c:pt>
                <c:pt idx="14">
                  <c:v>0.5873877027184693</c:v>
                </c:pt>
                <c:pt idx="15">
                  <c:v>0.59813384813384818</c:v>
                </c:pt>
                <c:pt idx="16">
                  <c:v>0.59931347991464889</c:v>
                </c:pt>
                <c:pt idx="17">
                  <c:v>0.60641389085754782</c:v>
                </c:pt>
                <c:pt idx="18">
                  <c:v>0.636474609375</c:v>
                </c:pt>
                <c:pt idx="19">
                  <c:v>0.66420664206642066</c:v>
                </c:pt>
                <c:pt idx="20">
                  <c:v>0.66731924660770947</c:v>
                </c:pt>
                <c:pt idx="21">
                  <c:v>0.74618140675089573</c:v>
                </c:pt>
                <c:pt idx="22">
                  <c:v>0.78959030478429959</c:v>
                </c:pt>
                <c:pt idx="23">
                  <c:v>0.8660430638898694</c:v>
                </c:pt>
                <c:pt idx="24">
                  <c:v>0.94047090182141269</c:v>
                </c:pt>
                <c:pt idx="25">
                  <c:v>0.57436023049057239</c:v>
                </c:pt>
                <c:pt idx="26">
                  <c:v>0.53156513330570521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1-438A-A893-394359EDEC64}"/>
            </c:ext>
          </c:extLst>
        </c:ser>
        <c:ser>
          <c:idx val="1"/>
          <c:order val="1"/>
          <c:tx>
            <c:strRef>
              <c:f>'87'!$P$5</c:f>
              <c:strCache>
                <c:ptCount val="1"/>
                <c:pt idx="0">
                  <c:v>infrastructure managers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B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4C-4C20-B138-A9802C47E345}"/>
              </c:ext>
            </c:extLst>
          </c:dPt>
          <c:cat>
            <c:strRef>
              <c:f>'87'!$B$10:$B$36</c:f>
              <c:strCache>
                <c:ptCount val="27"/>
                <c:pt idx="0">
                  <c:v>LV</c:v>
                </c:pt>
                <c:pt idx="1">
                  <c:v>RO</c:v>
                </c:pt>
                <c:pt idx="2">
                  <c:v>SK</c:v>
                </c:pt>
                <c:pt idx="3">
                  <c:v>AT</c:v>
                </c:pt>
                <c:pt idx="4">
                  <c:v>EL</c:v>
                </c:pt>
                <c:pt idx="5">
                  <c:v>LT</c:v>
                </c:pt>
                <c:pt idx="6">
                  <c:v>BG</c:v>
                </c:pt>
                <c:pt idx="7">
                  <c:v>HR</c:v>
                </c:pt>
                <c:pt idx="8">
                  <c:v>HU</c:v>
                </c:pt>
                <c:pt idx="9">
                  <c:v>IE</c:v>
                </c:pt>
                <c:pt idx="10">
                  <c:v>FR</c:v>
                </c:pt>
                <c:pt idx="11">
                  <c:v>EE</c:v>
                </c:pt>
                <c:pt idx="12">
                  <c:v>SI</c:v>
                </c:pt>
                <c:pt idx="13">
                  <c:v>PL</c:v>
                </c:pt>
                <c:pt idx="14">
                  <c:v>IT</c:v>
                </c:pt>
                <c:pt idx="15">
                  <c:v>PT</c:v>
                </c:pt>
                <c:pt idx="16">
                  <c:v>CZ</c:v>
                </c:pt>
                <c:pt idx="17">
                  <c:v>ES</c:v>
                </c:pt>
                <c:pt idx="18">
                  <c:v>LU</c:v>
                </c:pt>
                <c:pt idx="19">
                  <c:v>DE</c:v>
                </c:pt>
                <c:pt idx="20">
                  <c:v>BE</c:v>
                </c:pt>
                <c:pt idx="21">
                  <c:v>DK</c:v>
                </c:pt>
                <c:pt idx="22">
                  <c:v>NL</c:v>
                </c:pt>
                <c:pt idx="23">
                  <c:v>SE</c:v>
                </c:pt>
                <c:pt idx="24">
                  <c:v>FI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'87'!$D$10:$D$36</c:f>
              <c:numCache>
                <c:formatCode>0.00</c:formatCode>
                <c:ptCount val="27"/>
                <c:pt idx="0">
                  <c:v>0.64627944325481801</c:v>
                </c:pt>
                <c:pt idx="1">
                  <c:v>0.5824448736923965</c:v>
                </c:pt>
                <c:pt idx="2">
                  <c:v>0.56239996716871177</c:v>
                </c:pt>
                <c:pt idx="3">
                  <c:v>0.55296909067590094</c:v>
                </c:pt>
                <c:pt idx="4">
                  <c:v>0.52580780528745275</c:v>
                </c:pt>
                <c:pt idx="5">
                  <c:v>0.51750529229767139</c:v>
                </c:pt>
                <c:pt idx="6">
                  <c:v>0.5148857495022281</c:v>
                </c:pt>
                <c:pt idx="7">
                  <c:v>0.50246710526315785</c:v>
                </c:pt>
                <c:pt idx="8">
                  <c:v>0.46563283812463824</c:v>
                </c:pt>
                <c:pt idx="9">
                  <c:v>0.46406249999999999</c:v>
                </c:pt>
                <c:pt idx="10">
                  <c:v>0.45964209206533568</c:v>
                </c:pt>
                <c:pt idx="11">
                  <c:v>0.4538369304556355</c:v>
                </c:pt>
                <c:pt idx="12">
                  <c:v>0.4351145038167939</c:v>
                </c:pt>
                <c:pt idx="13">
                  <c:v>0.42958682149608424</c:v>
                </c:pt>
                <c:pt idx="14">
                  <c:v>0.41261229728153076</c:v>
                </c:pt>
                <c:pt idx="15">
                  <c:v>0.40186615186615188</c:v>
                </c:pt>
                <c:pt idx="16">
                  <c:v>0.40068652008535116</c:v>
                </c:pt>
                <c:pt idx="17">
                  <c:v>0.39358610914245218</c:v>
                </c:pt>
                <c:pt idx="18">
                  <c:v>0.363525390625</c:v>
                </c:pt>
                <c:pt idx="19">
                  <c:v>0.33579335793357934</c:v>
                </c:pt>
                <c:pt idx="20">
                  <c:v>0.33268075339229053</c:v>
                </c:pt>
                <c:pt idx="21">
                  <c:v>0.25381859324910427</c:v>
                </c:pt>
                <c:pt idx="22">
                  <c:v>0.21040969521570047</c:v>
                </c:pt>
                <c:pt idx="23">
                  <c:v>0.1339569361101306</c:v>
                </c:pt>
                <c:pt idx="24">
                  <c:v>5.9529098178587293E-2</c:v>
                </c:pt>
                <c:pt idx="25">
                  <c:v>0.42563976950942767</c:v>
                </c:pt>
                <c:pt idx="26">
                  <c:v>0.46843486669429479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1-438A-A893-394359ED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2018816"/>
        <c:axId val="522020736"/>
      </c:barChart>
      <c:catAx>
        <c:axId val="522018816"/>
        <c:scaling>
          <c:orientation val="minMax"/>
        </c:scaling>
        <c:delete val="0"/>
        <c:axPos val="b"/>
        <c:title>
          <c:tx>
            <c:strRef>
              <c:f>'87'!$I$6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2020736"/>
        <c:crosses val="autoZero"/>
        <c:auto val="1"/>
        <c:lblAlgn val="ctr"/>
        <c:lblOffset val="100"/>
        <c:noMultiLvlLbl val="0"/>
      </c:catAx>
      <c:valAx>
        <c:axId val="522020736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'87'!$I$5</c:f>
              <c:strCache>
                <c:ptCount val="1"/>
                <c:pt idx="0">
                  <c:v>% of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201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86610472253837"/>
          <c:y val="6.8974084196419441E-2"/>
          <c:w val="0.83144267890690315"/>
          <c:h val="0.79408251337098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'88'!$P$4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'88'!$B$10:$B$35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HU</c:v>
                </c:pt>
                <c:pt idx="6">
                  <c:v>RO</c:v>
                </c:pt>
                <c:pt idx="7">
                  <c:v>AT</c:v>
                </c:pt>
                <c:pt idx="8">
                  <c:v>BE</c:v>
                </c:pt>
                <c:pt idx="9">
                  <c:v>ES</c:v>
                </c:pt>
                <c:pt idx="10">
                  <c:v>SK</c:v>
                </c:pt>
                <c:pt idx="11">
                  <c:v>NL</c:v>
                </c:pt>
                <c:pt idx="12">
                  <c:v>BG</c:v>
                </c:pt>
                <c:pt idx="13">
                  <c:v>SE</c:v>
                </c:pt>
                <c:pt idx="14">
                  <c:v>DK</c:v>
                </c:pt>
                <c:pt idx="15">
                  <c:v>HR</c:v>
                </c:pt>
                <c:pt idx="16">
                  <c:v>LV</c:v>
                </c:pt>
                <c:pt idx="17">
                  <c:v>PT</c:v>
                </c:pt>
                <c:pt idx="18">
                  <c:v>LT</c:v>
                </c:pt>
                <c:pt idx="19">
                  <c:v>SI</c:v>
                </c:pt>
                <c:pt idx="20">
                  <c:v>FI</c:v>
                </c:pt>
                <c:pt idx="21">
                  <c:v>LU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'88'!$C$10:$C$35</c:f>
              <c:numCache>
                <c:formatCode>#,##0</c:formatCode>
                <c:ptCount val="26"/>
                <c:pt idx="0">
                  <c:v>138760</c:v>
                </c:pt>
                <c:pt idx="1">
                  <c:v>117200</c:v>
                </c:pt>
                <c:pt idx="2">
                  <c:v>95502</c:v>
                </c:pt>
                <c:pt idx="3">
                  <c:v>73290</c:v>
                </c:pt>
                <c:pt idx="4">
                  <c:v>41296</c:v>
                </c:pt>
                <c:pt idx="5">
                  <c:v>40221</c:v>
                </c:pt>
                <c:pt idx="6">
                  <c:v>41269</c:v>
                </c:pt>
                <c:pt idx="7">
                  <c:v>28448</c:v>
                </c:pt>
                <c:pt idx="8">
                  <c:v>30570</c:v>
                </c:pt>
                <c:pt idx="9">
                  <c:v>27354</c:v>
                </c:pt>
                <c:pt idx="10">
                  <c:v>26041</c:v>
                </c:pt>
                <c:pt idx="11">
                  <c:v>24753</c:v>
                </c:pt>
                <c:pt idx="12">
                  <c:v>22274</c:v>
                </c:pt>
                <c:pt idx="13">
                  <c:v>9041</c:v>
                </c:pt>
                <c:pt idx="14">
                  <c:v>10390</c:v>
                </c:pt>
                <c:pt idx="15">
                  <c:v>9199</c:v>
                </c:pt>
                <c:pt idx="16">
                  <c:v>11212</c:v>
                </c:pt>
                <c:pt idx="17">
                  <c:v>5947</c:v>
                </c:pt>
                <c:pt idx="18">
                  <c:v>10077</c:v>
                </c:pt>
                <c:pt idx="19">
                  <c:v>4905</c:v>
                </c:pt>
                <c:pt idx="20">
                  <c:v>5556</c:v>
                </c:pt>
                <c:pt idx="21">
                  <c:v>5387</c:v>
                </c:pt>
                <c:pt idx="22">
                  <c:v>3626</c:v>
                </c:pt>
                <c:pt idx="23">
                  <c:v>1972</c:v>
                </c:pt>
                <c:pt idx="24">
                  <c:v>1962</c:v>
                </c:pt>
                <c:pt idx="25">
                  <c:v>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9-4268-B9DA-FA8AAAB04ED9}"/>
            </c:ext>
          </c:extLst>
        </c:ser>
        <c:ser>
          <c:idx val="1"/>
          <c:order val="1"/>
          <c:tx>
            <c:strRef>
              <c:f>'88'!$P$5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'88'!$B$10:$B$35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HU</c:v>
                </c:pt>
                <c:pt idx="6">
                  <c:v>RO</c:v>
                </c:pt>
                <c:pt idx="7">
                  <c:v>AT</c:v>
                </c:pt>
                <c:pt idx="8">
                  <c:v>BE</c:v>
                </c:pt>
                <c:pt idx="9">
                  <c:v>ES</c:v>
                </c:pt>
                <c:pt idx="10">
                  <c:v>SK</c:v>
                </c:pt>
                <c:pt idx="11">
                  <c:v>NL</c:v>
                </c:pt>
                <c:pt idx="12">
                  <c:v>BG</c:v>
                </c:pt>
                <c:pt idx="13">
                  <c:v>SE</c:v>
                </c:pt>
                <c:pt idx="14">
                  <c:v>DK</c:v>
                </c:pt>
                <c:pt idx="15">
                  <c:v>HR</c:v>
                </c:pt>
                <c:pt idx="16">
                  <c:v>LV</c:v>
                </c:pt>
                <c:pt idx="17">
                  <c:v>PT</c:v>
                </c:pt>
                <c:pt idx="18">
                  <c:v>LT</c:v>
                </c:pt>
                <c:pt idx="19">
                  <c:v>SI</c:v>
                </c:pt>
                <c:pt idx="20">
                  <c:v>FI</c:v>
                </c:pt>
                <c:pt idx="21">
                  <c:v>LU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'88'!$D$10:$D$35</c:f>
              <c:numCache>
                <c:formatCode>#,##0</c:formatCode>
                <c:ptCount val="26"/>
                <c:pt idx="0">
                  <c:v>260011</c:v>
                </c:pt>
                <c:pt idx="1">
                  <c:v>135500</c:v>
                </c:pt>
                <c:pt idx="2">
                  <c:v>92575</c:v>
                </c:pt>
                <c:pt idx="3">
                  <c:v>68568</c:v>
                </c:pt>
                <c:pt idx="4">
                  <c:v>43116</c:v>
                </c:pt>
                <c:pt idx="5">
                  <c:v>41464</c:v>
                </c:pt>
                <c:pt idx="6">
                  <c:v>39863</c:v>
                </c:pt>
                <c:pt idx="7">
                  <c:v>31188</c:v>
                </c:pt>
                <c:pt idx="8">
                  <c:v>29626</c:v>
                </c:pt>
                <c:pt idx="9">
                  <c:v>28220</c:v>
                </c:pt>
                <c:pt idx="10">
                  <c:v>24367</c:v>
                </c:pt>
                <c:pt idx="11">
                  <c:v>22114</c:v>
                </c:pt>
                <c:pt idx="12">
                  <c:v>21094</c:v>
                </c:pt>
                <c:pt idx="13">
                  <c:v>11332</c:v>
                </c:pt>
                <c:pt idx="14">
                  <c:v>10606</c:v>
                </c:pt>
                <c:pt idx="15">
                  <c:v>9728</c:v>
                </c:pt>
                <c:pt idx="16">
                  <c:v>7472</c:v>
                </c:pt>
                <c:pt idx="17">
                  <c:v>6216</c:v>
                </c:pt>
                <c:pt idx="18">
                  <c:v>6141</c:v>
                </c:pt>
                <c:pt idx="19">
                  <c:v>4716</c:v>
                </c:pt>
                <c:pt idx="20">
                  <c:v>4502</c:v>
                </c:pt>
                <c:pt idx="21">
                  <c:v>4096</c:v>
                </c:pt>
                <c:pt idx="22">
                  <c:v>3840</c:v>
                </c:pt>
                <c:pt idx="23">
                  <c:v>2383</c:v>
                </c:pt>
                <c:pt idx="24">
                  <c:v>1668</c:v>
                </c:pt>
                <c:pt idx="25">
                  <c:v>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9-4268-B9DA-FA8AAAB0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3039104"/>
        <c:axId val="523041024"/>
      </c:barChart>
      <c:catAx>
        <c:axId val="523039104"/>
        <c:scaling>
          <c:orientation val="minMax"/>
        </c:scaling>
        <c:delete val="0"/>
        <c:axPos val="b"/>
        <c:title>
          <c:tx>
            <c:strRef>
              <c:f>'88'!$I$6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041024"/>
        <c:crosses val="autoZero"/>
        <c:auto val="1"/>
        <c:lblAlgn val="ctr"/>
        <c:lblOffset val="100"/>
        <c:noMultiLvlLbl val="0"/>
      </c:catAx>
      <c:valAx>
        <c:axId val="5230410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'88'!$I$5</c:f>
              <c:strCache>
                <c:ptCount val="1"/>
                <c:pt idx="0">
                  <c:v>number of employees (IMs ad RUs)</c:v>
                </c:pt>
              </c:strCache>
            </c:strRef>
          </c:tx>
          <c:layout>
            <c:manualLayout>
              <c:xMode val="edge"/>
              <c:yMode val="edge"/>
              <c:x val="2.3217736755857768E-2"/>
              <c:y val="0.15150738602286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03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684767761596E-2"/>
          <c:y val="0.93153816312370996"/>
          <c:w val="0.88306304644768085"/>
          <c:h val="5.80690126686060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'89'!$P$4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'89'!$B$10:$B$35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RO</c:v>
                </c:pt>
                <c:pt idx="5">
                  <c:v>HU</c:v>
                </c:pt>
                <c:pt idx="6">
                  <c:v>CZ</c:v>
                </c:pt>
                <c:pt idx="7">
                  <c:v>AT</c:v>
                </c:pt>
                <c:pt idx="8">
                  <c:v>SK</c:v>
                </c:pt>
                <c:pt idx="9">
                  <c:v>ES</c:v>
                </c:pt>
                <c:pt idx="10">
                  <c:v>BG</c:v>
                </c:pt>
                <c:pt idx="11">
                  <c:v>BE</c:v>
                </c:pt>
                <c:pt idx="12">
                  <c:v>HR</c:v>
                </c:pt>
                <c:pt idx="13">
                  <c:v>LV</c:v>
                </c:pt>
                <c:pt idx="14">
                  <c:v>NL</c:v>
                </c:pt>
                <c:pt idx="15">
                  <c:v>LT</c:v>
                </c:pt>
                <c:pt idx="16">
                  <c:v>DK</c:v>
                </c:pt>
                <c:pt idx="17">
                  <c:v>PT</c:v>
                </c:pt>
                <c:pt idx="18">
                  <c:v>SI</c:v>
                </c:pt>
                <c:pt idx="19">
                  <c:v>IE</c:v>
                </c:pt>
                <c:pt idx="20">
                  <c:v>SE</c:v>
                </c:pt>
                <c:pt idx="21">
                  <c:v>LU</c:v>
                </c:pt>
                <c:pt idx="22">
                  <c:v>EL</c:v>
                </c:pt>
                <c:pt idx="23">
                  <c:v>EE</c:v>
                </c:pt>
                <c:pt idx="24">
                  <c:v>FI</c:v>
                </c:pt>
                <c:pt idx="25">
                  <c:v>NO</c:v>
                </c:pt>
              </c:strCache>
            </c:strRef>
          </c:cat>
          <c:val>
            <c:numRef>
              <c:f>'89'!$C$10:$C$35</c:f>
              <c:numCache>
                <c:formatCode>#,##0</c:formatCode>
                <c:ptCount val="26"/>
                <c:pt idx="0">
                  <c:v>53227</c:v>
                </c:pt>
                <c:pt idx="1">
                  <c:v>38700</c:v>
                </c:pt>
                <c:pt idx="2">
                  <c:v>40581</c:v>
                </c:pt>
                <c:pt idx="3">
                  <c:v>27793</c:v>
                </c:pt>
                <c:pt idx="4">
                  <c:v>22106</c:v>
                </c:pt>
                <c:pt idx="5">
                  <c:v>19191</c:v>
                </c:pt>
                <c:pt idx="6">
                  <c:v>17349</c:v>
                </c:pt>
                <c:pt idx="7">
                  <c:v>16809</c:v>
                </c:pt>
                <c:pt idx="8">
                  <c:v>14066</c:v>
                </c:pt>
                <c:pt idx="9">
                  <c:v>13138</c:v>
                </c:pt>
                <c:pt idx="10">
                  <c:v>11512</c:v>
                </c:pt>
                <c:pt idx="11">
                  <c:v>11212</c:v>
                </c:pt>
                <c:pt idx="12">
                  <c:v>5029</c:v>
                </c:pt>
                <c:pt idx="13">
                  <c:v>7011</c:v>
                </c:pt>
                <c:pt idx="14">
                  <c:v>4013</c:v>
                </c:pt>
                <c:pt idx="15">
                  <c:v>3737</c:v>
                </c:pt>
                <c:pt idx="16">
                  <c:v>2223</c:v>
                </c:pt>
                <c:pt idx="17">
                  <c:v>2568</c:v>
                </c:pt>
                <c:pt idx="18">
                  <c:v>2181</c:v>
                </c:pt>
                <c:pt idx="19">
                  <c:v>1600</c:v>
                </c:pt>
                <c:pt idx="20">
                  <c:v>2909</c:v>
                </c:pt>
                <c:pt idx="21">
                  <c:v>1312</c:v>
                </c:pt>
                <c:pt idx="22">
                  <c:v>1293</c:v>
                </c:pt>
                <c:pt idx="23">
                  <c:v>926</c:v>
                </c:pt>
                <c:pt idx="24">
                  <c:v>235</c:v>
                </c:pt>
                <c:pt idx="25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7-4EAF-AA5B-58573B0FAAAF}"/>
            </c:ext>
          </c:extLst>
        </c:ser>
        <c:ser>
          <c:idx val="1"/>
          <c:order val="1"/>
          <c:tx>
            <c:strRef>
              <c:f>'89'!$P$5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'89'!$B$10:$B$35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RO</c:v>
                </c:pt>
                <c:pt idx="5">
                  <c:v>HU</c:v>
                </c:pt>
                <c:pt idx="6">
                  <c:v>CZ</c:v>
                </c:pt>
                <c:pt idx="7">
                  <c:v>AT</c:v>
                </c:pt>
                <c:pt idx="8">
                  <c:v>SK</c:v>
                </c:pt>
                <c:pt idx="9">
                  <c:v>ES</c:v>
                </c:pt>
                <c:pt idx="10">
                  <c:v>BG</c:v>
                </c:pt>
                <c:pt idx="11">
                  <c:v>BE</c:v>
                </c:pt>
                <c:pt idx="12">
                  <c:v>HR</c:v>
                </c:pt>
                <c:pt idx="13">
                  <c:v>LV</c:v>
                </c:pt>
                <c:pt idx="14">
                  <c:v>NL</c:v>
                </c:pt>
                <c:pt idx="15">
                  <c:v>LT</c:v>
                </c:pt>
                <c:pt idx="16">
                  <c:v>DK</c:v>
                </c:pt>
                <c:pt idx="17">
                  <c:v>PT</c:v>
                </c:pt>
                <c:pt idx="18">
                  <c:v>SI</c:v>
                </c:pt>
                <c:pt idx="19">
                  <c:v>IE</c:v>
                </c:pt>
                <c:pt idx="20">
                  <c:v>SE</c:v>
                </c:pt>
                <c:pt idx="21">
                  <c:v>LU</c:v>
                </c:pt>
                <c:pt idx="22">
                  <c:v>EL</c:v>
                </c:pt>
                <c:pt idx="23">
                  <c:v>EE</c:v>
                </c:pt>
                <c:pt idx="24">
                  <c:v>FI</c:v>
                </c:pt>
                <c:pt idx="25">
                  <c:v>NO</c:v>
                </c:pt>
              </c:strCache>
            </c:strRef>
          </c:cat>
          <c:val>
            <c:numRef>
              <c:f>'89'!$D$10:$D$35</c:f>
              <c:numCache>
                <c:formatCode>#,##0</c:formatCode>
                <c:ptCount val="26"/>
                <c:pt idx="0">
                  <c:v>119512</c:v>
                </c:pt>
                <c:pt idx="1">
                  <c:v>45500</c:v>
                </c:pt>
                <c:pt idx="2">
                  <c:v>39769</c:v>
                </c:pt>
                <c:pt idx="3">
                  <c:v>28292</c:v>
                </c:pt>
                <c:pt idx="4">
                  <c:v>23218</c:v>
                </c:pt>
                <c:pt idx="5">
                  <c:v>19307</c:v>
                </c:pt>
                <c:pt idx="6">
                  <c:v>17276</c:v>
                </c:pt>
                <c:pt idx="7">
                  <c:v>17246</c:v>
                </c:pt>
                <c:pt idx="8">
                  <c:v>13704</c:v>
                </c:pt>
                <c:pt idx="9">
                  <c:v>11107</c:v>
                </c:pt>
                <c:pt idx="10">
                  <c:v>10861</c:v>
                </c:pt>
                <c:pt idx="11">
                  <c:v>9856</c:v>
                </c:pt>
                <c:pt idx="12">
                  <c:v>4888</c:v>
                </c:pt>
                <c:pt idx="13">
                  <c:v>4829</c:v>
                </c:pt>
                <c:pt idx="14">
                  <c:v>4653</c:v>
                </c:pt>
                <c:pt idx="15">
                  <c:v>3178</c:v>
                </c:pt>
                <c:pt idx="16">
                  <c:v>2692</c:v>
                </c:pt>
                <c:pt idx="17">
                  <c:v>2498</c:v>
                </c:pt>
                <c:pt idx="18">
                  <c:v>2052</c:v>
                </c:pt>
                <c:pt idx="19">
                  <c:v>1782</c:v>
                </c:pt>
                <c:pt idx="20">
                  <c:v>1518</c:v>
                </c:pt>
                <c:pt idx="21">
                  <c:v>1489</c:v>
                </c:pt>
                <c:pt idx="22">
                  <c:v>1253</c:v>
                </c:pt>
                <c:pt idx="23">
                  <c:v>757</c:v>
                </c:pt>
                <c:pt idx="24">
                  <c:v>268</c:v>
                </c:pt>
                <c:pt idx="25">
                  <c:v>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7-4EAF-AA5B-58573B0FA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3842304"/>
        <c:axId val="523844224"/>
      </c:barChart>
      <c:catAx>
        <c:axId val="523842304"/>
        <c:scaling>
          <c:orientation val="minMax"/>
        </c:scaling>
        <c:delete val="0"/>
        <c:axPos val="b"/>
        <c:title>
          <c:tx>
            <c:strRef>
              <c:f>'89'!$I$6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844224"/>
        <c:crosses val="autoZero"/>
        <c:auto val="1"/>
        <c:lblAlgn val="ctr"/>
        <c:lblOffset val="100"/>
        <c:noMultiLvlLbl val="0"/>
      </c:catAx>
      <c:valAx>
        <c:axId val="5238442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'89'!$I$5</c:f>
              <c:strCache>
                <c:ptCount val="1"/>
                <c:pt idx="0">
                  <c:v>number of IMs' employees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84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607952052898833"/>
          <c:y val="0.93791472547487076"/>
          <c:w val="0.13451973351006444"/>
          <c:h val="4.3146279133618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14866124297954"/>
          <c:y val="8.1858712443251366E-2"/>
          <c:w val="0.8374122385041618"/>
          <c:h val="0.74987817238528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'90'!$P$4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'90'!$B$10:$B$35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HU</c:v>
                </c:pt>
                <c:pt idx="6">
                  <c:v>BE</c:v>
                </c:pt>
                <c:pt idx="7">
                  <c:v>NL</c:v>
                </c:pt>
                <c:pt idx="8">
                  <c:v>ES</c:v>
                </c:pt>
                <c:pt idx="9">
                  <c:v>RO</c:v>
                </c:pt>
                <c:pt idx="10">
                  <c:v>AT</c:v>
                </c:pt>
                <c:pt idx="11">
                  <c:v>SK</c:v>
                </c:pt>
                <c:pt idx="12">
                  <c:v>BG</c:v>
                </c:pt>
                <c:pt idx="13">
                  <c:v>SE</c:v>
                </c:pt>
                <c:pt idx="14">
                  <c:v>DK</c:v>
                </c:pt>
                <c:pt idx="15">
                  <c:v>HR</c:v>
                </c:pt>
                <c:pt idx="16">
                  <c:v>FI</c:v>
                </c:pt>
                <c:pt idx="17">
                  <c:v>PT</c:v>
                </c:pt>
                <c:pt idx="18">
                  <c:v>LT</c:v>
                </c:pt>
                <c:pt idx="19">
                  <c:v>SI</c:v>
                </c:pt>
                <c:pt idx="20">
                  <c:v>LV</c:v>
                </c:pt>
                <c:pt idx="21">
                  <c:v>LU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'90'!$C$10:$C$35</c:f>
              <c:numCache>
                <c:formatCode>#,##0</c:formatCode>
                <c:ptCount val="26"/>
                <c:pt idx="0">
                  <c:v>85533</c:v>
                </c:pt>
                <c:pt idx="1">
                  <c:v>78500</c:v>
                </c:pt>
                <c:pt idx="2">
                  <c:v>54921</c:v>
                </c:pt>
                <c:pt idx="3">
                  <c:v>45497</c:v>
                </c:pt>
                <c:pt idx="4">
                  <c:v>23947</c:v>
                </c:pt>
                <c:pt idx="5">
                  <c:v>21030</c:v>
                </c:pt>
                <c:pt idx="6">
                  <c:v>19358</c:v>
                </c:pt>
                <c:pt idx="7">
                  <c:v>20740</c:v>
                </c:pt>
                <c:pt idx="8">
                  <c:v>14216</c:v>
                </c:pt>
                <c:pt idx="9">
                  <c:v>19163</c:v>
                </c:pt>
                <c:pt idx="10">
                  <c:v>11639</c:v>
                </c:pt>
                <c:pt idx="11">
                  <c:v>11975</c:v>
                </c:pt>
                <c:pt idx="12">
                  <c:v>10762</c:v>
                </c:pt>
                <c:pt idx="13">
                  <c:v>6132</c:v>
                </c:pt>
                <c:pt idx="14">
                  <c:v>8167</c:v>
                </c:pt>
                <c:pt idx="15">
                  <c:v>4170</c:v>
                </c:pt>
                <c:pt idx="16">
                  <c:v>5321</c:v>
                </c:pt>
                <c:pt idx="17">
                  <c:v>3379</c:v>
                </c:pt>
                <c:pt idx="18">
                  <c:v>6340</c:v>
                </c:pt>
                <c:pt idx="19">
                  <c:v>2724</c:v>
                </c:pt>
                <c:pt idx="20">
                  <c:v>4201</c:v>
                </c:pt>
                <c:pt idx="21">
                  <c:v>4075</c:v>
                </c:pt>
                <c:pt idx="22">
                  <c:v>2026</c:v>
                </c:pt>
                <c:pt idx="23">
                  <c:v>679</c:v>
                </c:pt>
                <c:pt idx="24">
                  <c:v>1036</c:v>
                </c:pt>
                <c:pt idx="25">
                  <c:v>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F-493F-B467-DBA22AFB38B8}"/>
            </c:ext>
          </c:extLst>
        </c:ser>
        <c:ser>
          <c:idx val="1"/>
          <c:order val="1"/>
          <c:tx>
            <c:strRef>
              <c:f>'90'!$P$5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'90'!$B$10:$B$35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HU</c:v>
                </c:pt>
                <c:pt idx="6">
                  <c:v>BE</c:v>
                </c:pt>
                <c:pt idx="7">
                  <c:v>NL</c:v>
                </c:pt>
                <c:pt idx="8">
                  <c:v>ES</c:v>
                </c:pt>
                <c:pt idx="9">
                  <c:v>RO</c:v>
                </c:pt>
                <c:pt idx="10">
                  <c:v>AT</c:v>
                </c:pt>
                <c:pt idx="11">
                  <c:v>SK</c:v>
                </c:pt>
                <c:pt idx="12">
                  <c:v>BG</c:v>
                </c:pt>
                <c:pt idx="13">
                  <c:v>SE</c:v>
                </c:pt>
                <c:pt idx="14">
                  <c:v>DK</c:v>
                </c:pt>
                <c:pt idx="15">
                  <c:v>HR</c:v>
                </c:pt>
                <c:pt idx="16">
                  <c:v>FI</c:v>
                </c:pt>
                <c:pt idx="17">
                  <c:v>PT</c:v>
                </c:pt>
                <c:pt idx="18">
                  <c:v>LT</c:v>
                </c:pt>
                <c:pt idx="19">
                  <c:v>SI</c:v>
                </c:pt>
                <c:pt idx="20">
                  <c:v>LV</c:v>
                </c:pt>
                <c:pt idx="21">
                  <c:v>LU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'90'!$D$10:$D$35</c:f>
              <c:numCache>
                <c:formatCode>#,##0</c:formatCode>
                <c:ptCount val="26"/>
                <c:pt idx="0">
                  <c:v>140499</c:v>
                </c:pt>
                <c:pt idx="1">
                  <c:v>90000</c:v>
                </c:pt>
                <c:pt idx="2">
                  <c:v>52806</c:v>
                </c:pt>
                <c:pt idx="3">
                  <c:v>40276</c:v>
                </c:pt>
                <c:pt idx="4">
                  <c:v>25840</c:v>
                </c:pt>
                <c:pt idx="5">
                  <c:v>22157</c:v>
                </c:pt>
                <c:pt idx="6">
                  <c:v>19770</c:v>
                </c:pt>
                <c:pt idx="7">
                  <c:v>17461</c:v>
                </c:pt>
                <c:pt idx="8">
                  <c:v>17113</c:v>
                </c:pt>
                <c:pt idx="9">
                  <c:v>16645</c:v>
                </c:pt>
                <c:pt idx="10">
                  <c:v>13942</c:v>
                </c:pt>
                <c:pt idx="11">
                  <c:v>10663</c:v>
                </c:pt>
                <c:pt idx="12">
                  <c:v>10233</c:v>
                </c:pt>
                <c:pt idx="13">
                  <c:v>9814</c:v>
                </c:pt>
                <c:pt idx="14">
                  <c:v>7914</c:v>
                </c:pt>
                <c:pt idx="15">
                  <c:v>4840</c:v>
                </c:pt>
                <c:pt idx="16">
                  <c:v>4234</c:v>
                </c:pt>
                <c:pt idx="17">
                  <c:v>3718</c:v>
                </c:pt>
                <c:pt idx="18">
                  <c:v>2963</c:v>
                </c:pt>
                <c:pt idx="19">
                  <c:v>2664</c:v>
                </c:pt>
                <c:pt idx="20">
                  <c:v>2643</c:v>
                </c:pt>
                <c:pt idx="21">
                  <c:v>2607</c:v>
                </c:pt>
                <c:pt idx="22">
                  <c:v>2058</c:v>
                </c:pt>
                <c:pt idx="23">
                  <c:v>1130</c:v>
                </c:pt>
                <c:pt idx="24">
                  <c:v>911</c:v>
                </c:pt>
                <c:pt idx="25">
                  <c:v>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F-493F-B467-DBA22AFB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4368128"/>
        <c:axId val="524374400"/>
      </c:barChart>
      <c:catAx>
        <c:axId val="524368128"/>
        <c:scaling>
          <c:orientation val="minMax"/>
        </c:scaling>
        <c:delete val="0"/>
        <c:axPos val="b"/>
        <c:title>
          <c:tx>
            <c:strRef>
              <c:f>'90'!$I$6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374400"/>
        <c:crosses val="autoZero"/>
        <c:auto val="1"/>
        <c:lblAlgn val="ctr"/>
        <c:lblOffset val="100"/>
        <c:noMultiLvlLbl val="0"/>
      </c:catAx>
      <c:valAx>
        <c:axId val="524374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'90'!$I$5</c:f>
              <c:strCache>
                <c:ptCount val="1"/>
                <c:pt idx="0">
                  <c:v>number of RUs employees</c:v>
                </c:pt>
              </c:strCache>
            </c:strRef>
          </c:tx>
          <c:layout>
            <c:manualLayout>
              <c:xMode val="edge"/>
              <c:yMode val="edge"/>
              <c:x val="2.8394809527664759E-2"/>
              <c:y val="0.317385749226160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36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12651588038265"/>
          <c:y val="8.1858712443251366E-2"/>
          <c:w val="0.83143438386675883"/>
          <c:h val="0.74987817238528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'91'!$P$4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'91'!$B$10:$B$35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BE</c:v>
                </c:pt>
                <c:pt idx="6">
                  <c:v>HU</c:v>
                </c:pt>
                <c:pt idx="7">
                  <c:v>NL</c:v>
                </c:pt>
                <c:pt idx="8">
                  <c:v>ES</c:v>
                </c:pt>
                <c:pt idx="9">
                  <c:v>RO</c:v>
                </c:pt>
                <c:pt idx="10">
                  <c:v>AT</c:v>
                </c:pt>
                <c:pt idx="11">
                  <c:v>SK</c:v>
                </c:pt>
                <c:pt idx="12">
                  <c:v>BG</c:v>
                </c:pt>
                <c:pt idx="13">
                  <c:v>DK</c:v>
                </c:pt>
                <c:pt idx="14">
                  <c:v>SE</c:v>
                </c:pt>
                <c:pt idx="15">
                  <c:v>FI</c:v>
                </c:pt>
                <c:pt idx="16">
                  <c:v>PT</c:v>
                </c:pt>
                <c:pt idx="17">
                  <c:v>HR</c:v>
                </c:pt>
                <c:pt idx="18">
                  <c:v>LT</c:v>
                </c:pt>
                <c:pt idx="19">
                  <c:v>LV</c:v>
                </c:pt>
                <c:pt idx="20">
                  <c:v>LU</c:v>
                </c:pt>
                <c:pt idx="21">
                  <c:v>SI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'91'!$C$10:$C$35</c:f>
              <c:numCache>
                <c:formatCode>#,##0</c:formatCode>
                <c:ptCount val="26"/>
                <c:pt idx="0">
                  <c:v>85533</c:v>
                </c:pt>
                <c:pt idx="1">
                  <c:v>60400</c:v>
                </c:pt>
                <c:pt idx="2">
                  <c:v>27558</c:v>
                </c:pt>
                <c:pt idx="3">
                  <c:v>31393</c:v>
                </c:pt>
                <c:pt idx="4">
                  <c:v>23947</c:v>
                </c:pt>
                <c:pt idx="5">
                  <c:v>19358</c:v>
                </c:pt>
                <c:pt idx="6">
                  <c:v>18098</c:v>
                </c:pt>
                <c:pt idx="7">
                  <c:v>16351</c:v>
                </c:pt>
                <c:pt idx="8">
                  <c:v>14216</c:v>
                </c:pt>
                <c:pt idx="9">
                  <c:v>19163</c:v>
                </c:pt>
                <c:pt idx="10">
                  <c:v>9945</c:v>
                </c:pt>
                <c:pt idx="11">
                  <c:v>11975</c:v>
                </c:pt>
                <c:pt idx="12">
                  <c:v>9202</c:v>
                </c:pt>
                <c:pt idx="13">
                  <c:v>7558</c:v>
                </c:pt>
                <c:pt idx="14">
                  <c:v>4232</c:v>
                </c:pt>
                <c:pt idx="15">
                  <c:v>5321</c:v>
                </c:pt>
                <c:pt idx="16">
                  <c:v>3213</c:v>
                </c:pt>
                <c:pt idx="17">
                  <c:v>4170</c:v>
                </c:pt>
                <c:pt idx="18">
                  <c:v>6340</c:v>
                </c:pt>
                <c:pt idx="19">
                  <c:v>3837</c:v>
                </c:pt>
                <c:pt idx="20">
                  <c:v>3947</c:v>
                </c:pt>
                <c:pt idx="21">
                  <c:v>2663</c:v>
                </c:pt>
                <c:pt idx="22">
                  <c:v>2026</c:v>
                </c:pt>
                <c:pt idx="23">
                  <c:v>679</c:v>
                </c:pt>
                <c:pt idx="24">
                  <c:v>1036</c:v>
                </c:pt>
                <c:pt idx="25">
                  <c:v>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7-4572-8BCE-2D44B522235B}"/>
            </c:ext>
          </c:extLst>
        </c:ser>
        <c:ser>
          <c:idx val="1"/>
          <c:order val="1"/>
          <c:tx>
            <c:strRef>
              <c:f>'91'!$P$5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'91'!$B$10:$B$35</c:f>
              <c:strCache>
                <c:ptCount val="26"/>
                <c:pt idx="0">
                  <c:v>FR</c:v>
                </c:pt>
                <c:pt idx="1">
                  <c:v>DE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BE</c:v>
                </c:pt>
                <c:pt idx="6">
                  <c:v>HU</c:v>
                </c:pt>
                <c:pt idx="7">
                  <c:v>NL</c:v>
                </c:pt>
                <c:pt idx="8">
                  <c:v>ES</c:v>
                </c:pt>
                <c:pt idx="9">
                  <c:v>RO</c:v>
                </c:pt>
                <c:pt idx="10">
                  <c:v>AT</c:v>
                </c:pt>
                <c:pt idx="11">
                  <c:v>SK</c:v>
                </c:pt>
                <c:pt idx="12">
                  <c:v>BG</c:v>
                </c:pt>
                <c:pt idx="13">
                  <c:v>DK</c:v>
                </c:pt>
                <c:pt idx="14">
                  <c:v>SE</c:v>
                </c:pt>
                <c:pt idx="15">
                  <c:v>FI</c:v>
                </c:pt>
                <c:pt idx="16">
                  <c:v>PT</c:v>
                </c:pt>
                <c:pt idx="17">
                  <c:v>HR</c:v>
                </c:pt>
                <c:pt idx="18">
                  <c:v>LT</c:v>
                </c:pt>
                <c:pt idx="19">
                  <c:v>LV</c:v>
                </c:pt>
                <c:pt idx="20">
                  <c:v>LU</c:v>
                </c:pt>
                <c:pt idx="21">
                  <c:v>SI</c:v>
                </c:pt>
                <c:pt idx="22">
                  <c:v>IE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'91'!$D$10:$D$35</c:f>
              <c:numCache>
                <c:formatCode>#,##0</c:formatCode>
                <c:ptCount val="26"/>
                <c:pt idx="0">
                  <c:v>140499</c:v>
                </c:pt>
                <c:pt idx="1">
                  <c:v>65000</c:v>
                </c:pt>
                <c:pt idx="2">
                  <c:v>28249</c:v>
                </c:pt>
                <c:pt idx="3">
                  <c:v>26861</c:v>
                </c:pt>
                <c:pt idx="4">
                  <c:v>22829</c:v>
                </c:pt>
                <c:pt idx="5">
                  <c:v>19770</c:v>
                </c:pt>
                <c:pt idx="6">
                  <c:v>17684</c:v>
                </c:pt>
                <c:pt idx="7">
                  <c:v>17461</c:v>
                </c:pt>
                <c:pt idx="8">
                  <c:v>17113</c:v>
                </c:pt>
                <c:pt idx="9">
                  <c:v>16645</c:v>
                </c:pt>
                <c:pt idx="10">
                  <c:v>11508</c:v>
                </c:pt>
                <c:pt idx="11">
                  <c:v>10663</c:v>
                </c:pt>
                <c:pt idx="12">
                  <c:v>8042</c:v>
                </c:pt>
                <c:pt idx="13">
                  <c:v>7088</c:v>
                </c:pt>
                <c:pt idx="14">
                  <c:v>5514</c:v>
                </c:pt>
                <c:pt idx="15">
                  <c:v>4199</c:v>
                </c:pt>
                <c:pt idx="16">
                  <c:v>3718</c:v>
                </c:pt>
                <c:pt idx="17">
                  <c:v>3093</c:v>
                </c:pt>
                <c:pt idx="18">
                  <c:v>2936</c:v>
                </c:pt>
                <c:pt idx="19">
                  <c:v>2643</c:v>
                </c:pt>
                <c:pt idx="20">
                  <c:v>2607</c:v>
                </c:pt>
                <c:pt idx="21">
                  <c:v>2486</c:v>
                </c:pt>
                <c:pt idx="22">
                  <c:v>2058</c:v>
                </c:pt>
                <c:pt idx="23">
                  <c:v>1076</c:v>
                </c:pt>
                <c:pt idx="24">
                  <c:v>911</c:v>
                </c:pt>
                <c:pt idx="25">
                  <c:v>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7-4572-8BCE-2D44B522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3713920"/>
        <c:axId val="523720192"/>
      </c:barChart>
      <c:catAx>
        <c:axId val="523713920"/>
        <c:scaling>
          <c:orientation val="minMax"/>
        </c:scaling>
        <c:delete val="0"/>
        <c:axPos val="b"/>
        <c:title>
          <c:tx>
            <c:strRef>
              <c:f>'91'!$I$6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720192"/>
        <c:crosses val="autoZero"/>
        <c:auto val="1"/>
        <c:lblAlgn val="ctr"/>
        <c:lblOffset val="100"/>
        <c:noMultiLvlLbl val="0"/>
      </c:catAx>
      <c:valAx>
        <c:axId val="523720192"/>
        <c:scaling>
          <c:orientation val="minMax"/>
          <c:max val="15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'91'!$I$5</c:f>
              <c:strCache>
                <c:ptCount val="1"/>
                <c:pt idx="0">
                  <c:v>Number of employees (main RUs)</c:v>
                </c:pt>
              </c:strCache>
            </c:strRef>
          </c:tx>
          <c:layout>
            <c:manualLayout>
              <c:xMode val="edge"/>
              <c:yMode val="edge"/>
              <c:x val="3.287820050571709E-2"/>
              <c:y val="0.27968654388519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371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5636817343909"/>
          <c:y val="8.3292785442818373E-2"/>
          <c:w val="0.84405444831678333"/>
          <c:h val="0.74772316429330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'92'!$P$4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'92'!$B$10:$B$26</c:f>
              <c:strCache>
                <c:ptCount val="17"/>
                <c:pt idx="0">
                  <c:v>DE</c:v>
                </c:pt>
                <c:pt idx="1">
                  <c:v>PL</c:v>
                </c:pt>
                <c:pt idx="2">
                  <c:v>IT</c:v>
                </c:pt>
                <c:pt idx="3">
                  <c:v>HU</c:v>
                </c:pt>
                <c:pt idx="4">
                  <c:v>SE</c:v>
                </c:pt>
                <c:pt idx="5">
                  <c:v>CZ</c:v>
                </c:pt>
                <c:pt idx="6">
                  <c:v>AT</c:v>
                </c:pt>
                <c:pt idx="7">
                  <c:v>BG</c:v>
                </c:pt>
                <c:pt idx="8">
                  <c:v>HR</c:v>
                </c:pt>
                <c:pt idx="9">
                  <c:v>DK</c:v>
                </c:pt>
                <c:pt idx="10">
                  <c:v>SI</c:v>
                </c:pt>
                <c:pt idx="11">
                  <c:v>EL</c:v>
                </c:pt>
                <c:pt idx="12">
                  <c:v>FI</c:v>
                </c:pt>
                <c:pt idx="13">
                  <c:v>LT</c:v>
                </c:pt>
                <c:pt idx="14">
                  <c:v>BE</c:v>
                </c:pt>
                <c:pt idx="15">
                  <c:v>LV</c:v>
                </c:pt>
                <c:pt idx="16">
                  <c:v>NO</c:v>
                </c:pt>
              </c:strCache>
            </c:strRef>
          </c:cat>
          <c:val>
            <c:numRef>
              <c:f>'92'!$C$10:$C$26</c:f>
              <c:numCache>
                <c:formatCode>#,##0</c:formatCode>
                <c:ptCount val="17"/>
                <c:pt idx="0">
                  <c:v>18100</c:v>
                </c:pt>
                <c:pt idx="1">
                  <c:v>27363</c:v>
                </c:pt>
                <c:pt idx="2">
                  <c:v>14104</c:v>
                </c:pt>
                <c:pt idx="3">
                  <c:v>2932</c:v>
                </c:pt>
                <c:pt idx="4">
                  <c:v>1900</c:v>
                </c:pt>
                <c:pt idx="5">
                  <c:v>0</c:v>
                </c:pt>
                <c:pt idx="6">
                  <c:v>1694</c:v>
                </c:pt>
                <c:pt idx="7">
                  <c:v>1560</c:v>
                </c:pt>
                <c:pt idx="8">
                  <c:v>0</c:v>
                </c:pt>
                <c:pt idx="9">
                  <c:v>609</c:v>
                </c:pt>
                <c:pt idx="10">
                  <c:v>61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4-4CB9-930C-D5EF50234BBB}"/>
            </c:ext>
          </c:extLst>
        </c:ser>
        <c:ser>
          <c:idx val="1"/>
          <c:order val="1"/>
          <c:tx>
            <c:strRef>
              <c:f>'92'!$P$5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'92'!$B$10:$B$26</c:f>
              <c:strCache>
                <c:ptCount val="17"/>
                <c:pt idx="0">
                  <c:v>DE</c:v>
                </c:pt>
                <c:pt idx="1">
                  <c:v>PL</c:v>
                </c:pt>
                <c:pt idx="2">
                  <c:v>IT</c:v>
                </c:pt>
                <c:pt idx="3">
                  <c:v>HU</c:v>
                </c:pt>
                <c:pt idx="4">
                  <c:v>SE</c:v>
                </c:pt>
                <c:pt idx="5">
                  <c:v>CZ</c:v>
                </c:pt>
                <c:pt idx="6">
                  <c:v>AT</c:v>
                </c:pt>
                <c:pt idx="7">
                  <c:v>BG</c:v>
                </c:pt>
                <c:pt idx="8">
                  <c:v>HR</c:v>
                </c:pt>
                <c:pt idx="9">
                  <c:v>DK</c:v>
                </c:pt>
                <c:pt idx="10">
                  <c:v>SI</c:v>
                </c:pt>
                <c:pt idx="11">
                  <c:v>EL</c:v>
                </c:pt>
                <c:pt idx="12">
                  <c:v>FI</c:v>
                </c:pt>
                <c:pt idx="13">
                  <c:v>LT</c:v>
                </c:pt>
                <c:pt idx="14">
                  <c:v>BE</c:v>
                </c:pt>
                <c:pt idx="15">
                  <c:v>LV</c:v>
                </c:pt>
                <c:pt idx="16">
                  <c:v>NO</c:v>
                </c:pt>
              </c:strCache>
            </c:strRef>
          </c:cat>
          <c:val>
            <c:numRef>
              <c:f>'92'!$D$10:$D$26</c:f>
              <c:numCache>
                <c:formatCode>#,##0</c:formatCode>
                <c:ptCount val="17"/>
                <c:pt idx="0">
                  <c:v>25000</c:v>
                </c:pt>
                <c:pt idx="1">
                  <c:v>24557</c:v>
                </c:pt>
                <c:pt idx="2">
                  <c:v>13415</c:v>
                </c:pt>
                <c:pt idx="3">
                  <c:v>4473</c:v>
                </c:pt>
                <c:pt idx="4">
                  <c:v>4300</c:v>
                </c:pt>
                <c:pt idx="5">
                  <c:v>3011</c:v>
                </c:pt>
                <c:pt idx="6">
                  <c:v>2434</c:v>
                </c:pt>
                <c:pt idx="7">
                  <c:v>2191</c:v>
                </c:pt>
                <c:pt idx="8">
                  <c:v>1747</c:v>
                </c:pt>
                <c:pt idx="9">
                  <c:v>826</c:v>
                </c:pt>
                <c:pt idx="10">
                  <c:v>178</c:v>
                </c:pt>
                <c:pt idx="11">
                  <c:v>54</c:v>
                </c:pt>
                <c:pt idx="12">
                  <c:v>35</c:v>
                </c:pt>
                <c:pt idx="13">
                  <c:v>27</c:v>
                </c:pt>
                <c:pt idx="14">
                  <c:v>0</c:v>
                </c:pt>
                <c:pt idx="15">
                  <c:v>0</c:v>
                </c:pt>
                <c:pt idx="16">
                  <c:v>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4-4CB9-930C-D5EF50234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4976896"/>
        <c:axId val="524978816"/>
      </c:barChart>
      <c:catAx>
        <c:axId val="524976896"/>
        <c:scaling>
          <c:orientation val="minMax"/>
        </c:scaling>
        <c:delete val="0"/>
        <c:axPos val="b"/>
        <c:title>
          <c:tx>
            <c:strRef>
              <c:f>'92'!$I$6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978816"/>
        <c:crosses val="autoZero"/>
        <c:auto val="1"/>
        <c:lblAlgn val="ctr"/>
        <c:lblOffset val="100"/>
        <c:noMultiLvlLbl val="0"/>
      </c:catAx>
      <c:valAx>
        <c:axId val="524978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'92'!$I$5</c:f>
              <c:strCache>
                <c:ptCount val="1"/>
                <c:pt idx="0">
                  <c:v>Number of employees (other RUs)</c:v>
                </c:pt>
              </c:strCache>
            </c:strRef>
          </c:tx>
          <c:layout>
            <c:manualLayout>
              <c:xMode val="edge"/>
              <c:yMode val="edge"/>
              <c:x val="2.6806696279896621E-2"/>
              <c:y val="0.27221375296775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9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06063349816981E-2"/>
          <c:y val="7.1838533312062594E-2"/>
          <c:w val="0.80860430741609202"/>
          <c:h val="0.78551241840709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'7'!$C$85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'7'!$B$86:$B$112</c:f>
            </c:multiLvlStrRef>
          </c:cat>
          <c:val>
            <c:numRef>
              <c:f>'7'!$C$86:$C$112</c:f>
              <c:numCache>
                <c:formatCode>0.00</c:formatCode>
                <c:ptCount val="2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D-4811-90CA-9ECA190A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5405440"/>
        <c:axId val="145407360"/>
      </c:barChart>
      <c:catAx>
        <c:axId val="145405440"/>
        <c:scaling>
          <c:orientation val="maxMin"/>
        </c:scaling>
        <c:delete val="0"/>
        <c:axPos val="l"/>
        <c:title>
          <c:tx>
            <c:strRef>
              <c:f>'9'!$M$5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145407360"/>
        <c:crosses val="autoZero"/>
        <c:auto val="1"/>
        <c:lblAlgn val="ctr"/>
        <c:lblOffset val="100"/>
        <c:noMultiLvlLbl val="0"/>
      </c:catAx>
      <c:valAx>
        <c:axId val="145407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'9'!$M$6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0.11692305311138455"/>
              <c:y val="0.90938511881037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14540544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83901729023029"/>
          <c:y val="7.8051199638016822E-2"/>
          <c:w val="0.84577914559659151"/>
          <c:h val="0.76151214552127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'93'!$P$4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ES</c:v>
                </c:pt>
                <c:pt idx="6">
                  <c:v>AT</c:v>
                </c:pt>
                <c:pt idx="7">
                  <c:v>SE</c:v>
                </c:pt>
                <c:pt idx="8">
                  <c:v>HU</c:v>
                </c:pt>
                <c:pt idx="9">
                  <c:v>BE</c:v>
                </c:pt>
                <c:pt idx="10">
                  <c:v>NL</c:v>
                </c:pt>
                <c:pt idx="11">
                  <c:v>RO</c:v>
                </c:pt>
                <c:pt idx="12">
                  <c:v>DK</c:v>
                </c:pt>
                <c:pt idx="13">
                  <c:v>BG</c:v>
                </c:pt>
                <c:pt idx="14">
                  <c:v>SK</c:v>
                </c:pt>
                <c:pt idx="15">
                  <c:v>HR</c:v>
                </c:pt>
                <c:pt idx="16">
                  <c:v>FI</c:v>
                </c:pt>
                <c:pt idx="17">
                  <c:v>SI</c:v>
                </c:pt>
                <c:pt idx="18">
                  <c:v>PT</c:v>
                </c:pt>
                <c:pt idx="19">
                  <c:v>LT</c:v>
                </c:pt>
                <c:pt idx="20">
                  <c:v>LV</c:v>
                </c:pt>
                <c:pt idx="21">
                  <c:v>IE</c:v>
                </c:pt>
                <c:pt idx="22">
                  <c:v>LU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'93'!$C$10:$C$35</c:f>
              <c:numCache>
                <c:formatCode>#,##0</c:formatCode>
                <c:ptCount val="26"/>
                <c:pt idx="0">
                  <c:v>28400</c:v>
                </c:pt>
                <c:pt idx="1">
                  <c:v>13956</c:v>
                </c:pt>
                <c:pt idx="2">
                  <c:v>11978</c:v>
                </c:pt>
                <c:pt idx="3">
                  <c:v>11324</c:v>
                </c:pt>
                <c:pt idx="4">
                  <c:v>0</c:v>
                </c:pt>
                <c:pt idx="5">
                  <c:v>5464</c:v>
                </c:pt>
                <c:pt idx="6">
                  <c:v>4596</c:v>
                </c:pt>
                <c:pt idx="7">
                  <c:v>0</c:v>
                </c:pt>
                <c:pt idx="8">
                  <c:v>3695</c:v>
                </c:pt>
                <c:pt idx="9">
                  <c:v>3147</c:v>
                </c:pt>
                <c:pt idx="10">
                  <c:v>4590</c:v>
                </c:pt>
                <c:pt idx="11">
                  <c:v>3531</c:v>
                </c:pt>
                <c:pt idx="12">
                  <c:v>2354</c:v>
                </c:pt>
                <c:pt idx="13">
                  <c:v>1812</c:v>
                </c:pt>
                <c:pt idx="14">
                  <c:v>2261</c:v>
                </c:pt>
                <c:pt idx="15">
                  <c:v>4130</c:v>
                </c:pt>
                <c:pt idx="16">
                  <c:v>1293</c:v>
                </c:pt>
                <c:pt idx="17">
                  <c:v>881</c:v>
                </c:pt>
                <c:pt idx="18">
                  <c:v>959</c:v>
                </c:pt>
                <c:pt idx="19">
                  <c:v>1057</c:v>
                </c:pt>
                <c:pt idx="20">
                  <c:v>818</c:v>
                </c:pt>
                <c:pt idx="21">
                  <c:v>515</c:v>
                </c:pt>
                <c:pt idx="22">
                  <c:v>306</c:v>
                </c:pt>
                <c:pt idx="23">
                  <c:v>272</c:v>
                </c:pt>
                <c:pt idx="24">
                  <c:v>216</c:v>
                </c:pt>
                <c:pt idx="25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3-4B5D-919D-AB80E023B44F}"/>
            </c:ext>
          </c:extLst>
        </c:ser>
        <c:ser>
          <c:idx val="1"/>
          <c:order val="1"/>
          <c:tx>
            <c:strRef>
              <c:f>'93'!$P$5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IT</c:v>
                </c:pt>
                <c:pt idx="4">
                  <c:v>CZ</c:v>
                </c:pt>
                <c:pt idx="5">
                  <c:v>ES</c:v>
                </c:pt>
                <c:pt idx="6">
                  <c:v>AT</c:v>
                </c:pt>
                <c:pt idx="7">
                  <c:v>SE</c:v>
                </c:pt>
                <c:pt idx="8">
                  <c:v>HU</c:v>
                </c:pt>
                <c:pt idx="9">
                  <c:v>BE</c:v>
                </c:pt>
                <c:pt idx="10">
                  <c:v>NL</c:v>
                </c:pt>
                <c:pt idx="11">
                  <c:v>RO</c:v>
                </c:pt>
                <c:pt idx="12">
                  <c:v>DK</c:v>
                </c:pt>
                <c:pt idx="13">
                  <c:v>BG</c:v>
                </c:pt>
                <c:pt idx="14">
                  <c:v>SK</c:v>
                </c:pt>
                <c:pt idx="15">
                  <c:v>HR</c:v>
                </c:pt>
                <c:pt idx="16">
                  <c:v>FI</c:v>
                </c:pt>
                <c:pt idx="17">
                  <c:v>SI</c:v>
                </c:pt>
                <c:pt idx="18">
                  <c:v>PT</c:v>
                </c:pt>
                <c:pt idx="19">
                  <c:v>LT</c:v>
                </c:pt>
                <c:pt idx="20">
                  <c:v>LV</c:v>
                </c:pt>
                <c:pt idx="21">
                  <c:v>IE</c:v>
                </c:pt>
                <c:pt idx="22">
                  <c:v>LU</c:v>
                </c:pt>
                <c:pt idx="23">
                  <c:v>EL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'93'!$D$10:$D$35</c:f>
              <c:numCache>
                <c:formatCode>#,##0</c:formatCode>
                <c:ptCount val="26"/>
                <c:pt idx="0">
                  <c:v>32000</c:v>
                </c:pt>
                <c:pt idx="1">
                  <c:v>15027</c:v>
                </c:pt>
                <c:pt idx="2">
                  <c:v>13954</c:v>
                </c:pt>
                <c:pt idx="3">
                  <c:v>11071</c:v>
                </c:pt>
                <c:pt idx="4">
                  <c:v>6730</c:v>
                </c:pt>
                <c:pt idx="5">
                  <c:v>6452</c:v>
                </c:pt>
                <c:pt idx="6">
                  <c:v>5382</c:v>
                </c:pt>
                <c:pt idx="7">
                  <c:v>4696</c:v>
                </c:pt>
                <c:pt idx="8">
                  <c:v>4025</c:v>
                </c:pt>
                <c:pt idx="9">
                  <c:v>3854</c:v>
                </c:pt>
                <c:pt idx="10">
                  <c:v>3000</c:v>
                </c:pt>
                <c:pt idx="11">
                  <c:v>2909</c:v>
                </c:pt>
                <c:pt idx="12">
                  <c:v>2205</c:v>
                </c:pt>
                <c:pt idx="13">
                  <c:v>1609</c:v>
                </c:pt>
                <c:pt idx="14">
                  <c:v>1363</c:v>
                </c:pt>
                <c:pt idx="15">
                  <c:v>1258</c:v>
                </c:pt>
                <c:pt idx="16">
                  <c:v>1199</c:v>
                </c:pt>
                <c:pt idx="17">
                  <c:v>982</c:v>
                </c:pt>
                <c:pt idx="18">
                  <c:v>739</c:v>
                </c:pt>
                <c:pt idx="19">
                  <c:v>689</c:v>
                </c:pt>
                <c:pt idx="20">
                  <c:v>574</c:v>
                </c:pt>
                <c:pt idx="21">
                  <c:v>554</c:v>
                </c:pt>
                <c:pt idx="22">
                  <c:v>532</c:v>
                </c:pt>
                <c:pt idx="23">
                  <c:v>260</c:v>
                </c:pt>
                <c:pt idx="24">
                  <c:v>232</c:v>
                </c:pt>
                <c:pt idx="25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3-4B5D-919D-AB80E023B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5941376"/>
        <c:axId val="525947648"/>
      </c:barChart>
      <c:catAx>
        <c:axId val="525941376"/>
        <c:scaling>
          <c:orientation val="minMax"/>
        </c:scaling>
        <c:delete val="0"/>
        <c:axPos val="b"/>
        <c:title>
          <c:tx>
            <c:strRef>
              <c:f>'93'!$I$6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5947648"/>
        <c:crosses val="autoZero"/>
        <c:auto val="1"/>
        <c:lblAlgn val="ctr"/>
        <c:lblOffset val="100"/>
        <c:noMultiLvlLbl val="0"/>
      </c:catAx>
      <c:valAx>
        <c:axId val="5259476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'93'!$I$5</c:f>
              <c:strCache>
                <c:ptCount val="1"/>
                <c:pt idx="0">
                  <c:v>Number of train drivers</c:v>
                </c:pt>
              </c:strCache>
            </c:strRef>
          </c:tx>
          <c:layout>
            <c:manualLayout>
              <c:xMode val="edge"/>
              <c:yMode val="edge"/>
              <c:x val="2.1933922431401628E-2"/>
              <c:y val="0.28706495712812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59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'94'!$C$9</c:f>
              <c:strCache>
                <c:ptCount val="1"/>
                <c:pt idx="0">
                  <c:v>Train drivers with EU license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'94'!$B$10:$B$35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IT</c:v>
                </c:pt>
                <c:pt idx="4">
                  <c:v>HU</c:v>
                </c:pt>
                <c:pt idx="5">
                  <c:v>CZ</c:v>
                </c:pt>
                <c:pt idx="6">
                  <c:v>AT</c:v>
                </c:pt>
                <c:pt idx="7">
                  <c:v>BE</c:v>
                </c:pt>
                <c:pt idx="8">
                  <c:v>NL</c:v>
                </c:pt>
                <c:pt idx="9">
                  <c:v>RO</c:v>
                </c:pt>
                <c:pt idx="10">
                  <c:v>SE</c:v>
                </c:pt>
                <c:pt idx="11">
                  <c:v>ES</c:v>
                </c:pt>
                <c:pt idx="12">
                  <c:v>SK</c:v>
                </c:pt>
                <c:pt idx="13">
                  <c:v>DK</c:v>
                </c:pt>
                <c:pt idx="14">
                  <c:v>FI</c:v>
                </c:pt>
                <c:pt idx="15">
                  <c:v>BG</c:v>
                </c:pt>
                <c:pt idx="16">
                  <c:v>LT</c:v>
                </c:pt>
                <c:pt idx="17">
                  <c:v>LV</c:v>
                </c:pt>
                <c:pt idx="18">
                  <c:v>SI</c:v>
                </c:pt>
                <c:pt idx="19">
                  <c:v>PT</c:v>
                </c:pt>
                <c:pt idx="20">
                  <c:v>LU</c:v>
                </c:pt>
                <c:pt idx="21">
                  <c:v>IE</c:v>
                </c:pt>
                <c:pt idx="22">
                  <c:v>EE</c:v>
                </c:pt>
                <c:pt idx="23">
                  <c:v>EL</c:v>
                </c:pt>
                <c:pt idx="24">
                  <c:v>HR</c:v>
                </c:pt>
                <c:pt idx="25">
                  <c:v>NO</c:v>
                </c:pt>
              </c:strCache>
            </c:strRef>
          </c:cat>
          <c:val>
            <c:numRef>
              <c:f>'94'!$C$10:$C$35</c:f>
              <c:numCache>
                <c:formatCode>0.00</c:formatCode>
                <c:ptCount val="26"/>
                <c:pt idx="0">
                  <c:v>53481</c:v>
                </c:pt>
                <c:pt idx="1">
                  <c:v>20642</c:v>
                </c:pt>
                <c:pt idx="2">
                  <c:v>20289</c:v>
                </c:pt>
                <c:pt idx="3">
                  <c:v>12549</c:v>
                </c:pt>
                <c:pt idx="4">
                  <c:v>11850</c:v>
                </c:pt>
                <c:pt idx="5">
                  <c:v>10212</c:v>
                </c:pt>
                <c:pt idx="6">
                  <c:v>7756</c:v>
                </c:pt>
                <c:pt idx="7">
                  <c:v>7256</c:v>
                </c:pt>
                <c:pt idx="8">
                  <c:v>6888</c:v>
                </c:pt>
                <c:pt idx="9">
                  <c:v>6222</c:v>
                </c:pt>
                <c:pt idx="10">
                  <c:v>6165</c:v>
                </c:pt>
                <c:pt idx="11">
                  <c:v>4355</c:v>
                </c:pt>
                <c:pt idx="12">
                  <c:v>3865</c:v>
                </c:pt>
                <c:pt idx="13">
                  <c:v>3198</c:v>
                </c:pt>
                <c:pt idx="14">
                  <c:v>2420</c:v>
                </c:pt>
                <c:pt idx="15">
                  <c:v>2040</c:v>
                </c:pt>
                <c:pt idx="16">
                  <c:v>1362</c:v>
                </c:pt>
                <c:pt idx="17">
                  <c:v>1359</c:v>
                </c:pt>
                <c:pt idx="18">
                  <c:v>1242</c:v>
                </c:pt>
                <c:pt idx="19">
                  <c:v>1112</c:v>
                </c:pt>
                <c:pt idx="20">
                  <c:v>728</c:v>
                </c:pt>
                <c:pt idx="21">
                  <c:v>663</c:v>
                </c:pt>
                <c:pt idx="22">
                  <c:v>297</c:v>
                </c:pt>
                <c:pt idx="23">
                  <c:v>195</c:v>
                </c:pt>
                <c:pt idx="24">
                  <c:v>90</c:v>
                </c:pt>
                <c:pt idx="25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5-4DC2-8313-154332320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24342784"/>
        <c:axId val="524344704"/>
      </c:barChart>
      <c:catAx>
        <c:axId val="524342784"/>
        <c:scaling>
          <c:orientation val="minMax"/>
        </c:scaling>
        <c:delete val="0"/>
        <c:axPos val="b"/>
        <c:title>
          <c:tx>
            <c:strRef>
              <c:f>'94'!$I$6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344704"/>
        <c:crosses val="autoZero"/>
        <c:auto val="1"/>
        <c:lblAlgn val="ctr"/>
        <c:lblOffset val="100"/>
        <c:noMultiLvlLbl val="0"/>
      </c:catAx>
      <c:valAx>
        <c:axId val="5243447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'94'!$I$5</c:f>
              <c:strCache>
                <c:ptCount val="1"/>
                <c:pt idx="0">
                  <c:v>Number of EU licences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434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64109723756776"/>
          <c:y val="8.5484537010040149E-2"/>
          <c:w val="0.87465359050158198"/>
          <c:h val="0.771252831312952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'95'!$P$4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033-46D8-A3F3-C4ACFF16F548}"/>
              </c:ext>
            </c:extLst>
          </c:dPt>
          <c:cat>
            <c:strRef>
              <c:f>'95'!$B$10:$B$36</c:f>
              <c:strCache>
                <c:ptCount val="27"/>
                <c:pt idx="0">
                  <c:v>IE</c:v>
                </c:pt>
                <c:pt idx="1">
                  <c:v>AT</c:v>
                </c:pt>
                <c:pt idx="2">
                  <c:v>SI</c:v>
                </c:pt>
                <c:pt idx="3">
                  <c:v>LU</c:v>
                </c:pt>
                <c:pt idx="4">
                  <c:v>BE</c:v>
                </c:pt>
                <c:pt idx="5">
                  <c:v>PT</c:v>
                </c:pt>
                <c:pt idx="6">
                  <c:v>ES</c:v>
                </c:pt>
                <c:pt idx="7">
                  <c:v>EL</c:v>
                </c:pt>
                <c:pt idx="8">
                  <c:v>IT</c:v>
                </c:pt>
                <c:pt idx="9">
                  <c:v>HR</c:v>
                </c:pt>
                <c:pt idx="10">
                  <c:v>DE</c:v>
                </c:pt>
                <c:pt idx="11">
                  <c:v>FR</c:v>
                </c:pt>
                <c:pt idx="12">
                  <c:v>HU</c:v>
                </c:pt>
                <c:pt idx="13">
                  <c:v>BG</c:v>
                </c:pt>
                <c:pt idx="14">
                  <c:v>RO</c:v>
                </c:pt>
                <c:pt idx="15">
                  <c:v>CZ</c:v>
                </c:pt>
                <c:pt idx="16">
                  <c:v>NL</c:v>
                </c:pt>
                <c:pt idx="17">
                  <c:v>PL</c:v>
                </c:pt>
                <c:pt idx="18">
                  <c:v>SK</c:v>
                </c:pt>
                <c:pt idx="19">
                  <c:v>DK</c:v>
                </c:pt>
                <c:pt idx="20">
                  <c:v>LT</c:v>
                </c:pt>
                <c:pt idx="21">
                  <c:v>FI</c:v>
                </c:pt>
                <c:pt idx="22">
                  <c:v>SE</c:v>
                </c:pt>
                <c:pt idx="23">
                  <c:v>LV</c:v>
                </c:pt>
                <c:pt idx="24">
                  <c:v>EE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'95'!$C$10:$C$36</c:f>
              <c:numCache>
                <c:formatCode>0.00</c:formatCode>
                <c:ptCount val="27"/>
                <c:pt idx="0">
                  <c:v>0.91000000000000014</c:v>
                </c:pt>
                <c:pt idx="1">
                  <c:v>0.8852533309519558</c:v>
                </c:pt>
                <c:pt idx="2">
                  <c:v>0.87641692375495817</c:v>
                </c:pt>
                <c:pt idx="3">
                  <c:v>0.87256146673432033</c:v>
                </c:pt>
                <c:pt idx="4">
                  <c:v>0.85704111253628568</c:v>
                </c:pt>
                <c:pt idx="5">
                  <c:v>0.84751383526383517</c:v>
                </c:pt>
                <c:pt idx="6">
                  <c:v>0.84070262225372061</c:v>
                </c:pt>
                <c:pt idx="7">
                  <c:v>0.84053799914126226</c:v>
                </c:pt>
                <c:pt idx="8">
                  <c:v>0.82817500375544539</c:v>
                </c:pt>
                <c:pt idx="9">
                  <c:v>0.82405199849642907</c:v>
                </c:pt>
                <c:pt idx="10">
                  <c:v>0.81147706422018351</c:v>
                </c:pt>
                <c:pt idx="11">
                  <c:v>0.79043498928891465</c:v>
                </c:pt>
                <c:pt idx="12">
                  <c:v>0.78350823173204287</c:v>
                </c:pt>
                <c:pt idx="13">
                  <c:v>0.76233306882505425</c:v>
                </c:pt>
                <c:pt idx="14">
                  <c:v>0.75620753581014977</c:v>
                </c:pt>
                <c:pt idx="15">
                  <c:v>0.72343076923076921</c:v>
                </c:pt>
                <c:pt idx="16">
                  <c:v>0.7215836121913719</c:v>
                </c:pt>
                <c:pt idx="17">
                  <c:v>0.70264486596457632</c:v>
                </c:pt>
                <c:pt idx="18">
                  <c:v>0.69826080354577913</c:v>
                </c:pt>
                <c:pt idx="19">
                  <c:v>0.68813410716136381</c:v>
                </c:pt>
                <c:pt idx="20">
                  <c:v>0.66841674844618915</c:v>
                </c:pt>
                <c:pt idx="21">
                  <c:v>0.65088174748398908</c:v>
                </c:pt>
                <c:pt idx="22">
                  <c:v>0.6115891132572433</c:v>
                </c:pt>
                <c:pt idx="23">
                  <c:v>0.58278693790149894</c:v>
                </c:pt>
                <c:pt idx="24">
                  <c:v>0.52895983213429265</c:v>
                </c:pt>
                <c:pt idx="25">
                  <c:v>0.78100607980813663</c:v>
                </c:pt>
                <c:pt idx="26">
                  <c:v>0.7067149991944579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5-4DD2-AE53-FEFCFC3836F8}"/>
            </c:ext>
          </c:extLst>
        </c:ser>
        <c:ser>
          <c:idx val="1"/>
          <c:order val="1"/>
          <c:tx>
            <c:strRef>
              <c:f>'95'!$P$5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B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3-46D8-A3F3-C4ACFF16F548}"/>
              </c:ext>
            </c:extLst>
          </c:dPt>
          <c:cat>
            <c:strRef>
              <c:f>'95'!$B$10:$B$36</c:f>
              <c:strCache>
                <c:ptCount val="27"/>
                <c:pt idx="0">
                  <c:v>IE</c:v>
                </c:pt>
                <c:pt idx="1">
                  <c:v>AT</c:v>
                </c:pt>
                <c:pt idx="2">
                  <c:v>SI</c:v>
                </c:pt>
                <c:pt idx="3">
                  <c:v>LU</c:v>
                </c:pt>
                <c:pt idx="4">
                  <c:v>BE</c:v>
                </c:pt>
                <c:pt idx="5">
                  <c:v>PT</c:v>
                </c:pt>
                <c:pt idx="6">
                  <c:v>ES</c:v>
                </c:pt>
                <c:pt idx="7">
                  <c:v>EL</c:v>
                </c:pt>
                <c:pt idx="8">
                  <c:v>IT</c:v>
                </c:pt>
                <c:pt idx="9">
                  <c:v>HR</c:v>
                </c:pt>
                <c:pt idx="10">
                  <c:v>DE</c:v>
                </c:pt>
                <c:pt idx="11">
                  <c:v>FR</c:v>
                </c:pt>
                <c:pt idx="12">
                  <c:v>HU</c:v>
                </c:pt>
                <c:pt idx="13">
                  <c:v>BG</c:v>
                </c:pt>
                <c:pt idx="14">
                  <c:v>RO</c:v>
                </c:pt>
                <c:pt idx="15">
                  <c:v>CZ</c:v>
                </c:pt>
                <c:pt idx="16">
                  <c:v>NL</c:v>
                </c:pt>
                <c:pt idx="17">
                  <c:v>PL</c:v>
                </c:pt>
                <c:pt idx="18">
                  <c:v>SK</c:v>
                </c:pt>
                <c:pt idx="19">
                  <c:v>DK</c:v>
                </c:pt>
                <c:pt idx="20">
                  <c:v>LT</c:v>
                </c:pt>
                <c:pt idx="21">
                  <c:v>FI</c:v>
                </c:pt>
                <c:pt idx="22">
                  <c:v>SE</c:v>
                </c:pt>
                <c:pt idx="23">
                  <c:v>LV</c:v>
                </c:pt>
                <c:pt idx="24">
                  <c:v>EE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'95'!$D$10:$D$37</c:f>
              <c:numCache>
                <c:formatCode>0.00</c:formatCode>
                <c:ptCount val="28"/>
                <c:pt idx="0">
                  <c:v>9.0000000000000011E-2</c:v>
                </c:pt>
                <c:pt idx="1">
                  <c:v>0.1147466690480443</c:v>
                </c:pt>
                <c:pt idx="2">
                  <c:v>0.12358307624504185</c:v>
                </c:pt>
                <c:pt idx="3">
                  <c:v>0.12743853326567961</c:v>
                </c:pt>
                <c:pt idx="4">
                  <c:v>0.14295888746371432</c:v>
                </c:pt>
                <c:pt idx="5">
                  <c:v>0.15248616473616475</c:v>
                </c:pt>
                <c:pt idx="6">
                  <c:v>0.15929737774627922</c:v>
                </c:pt>
                <c:pt idx="7">
                  <c:v>0.15946200085873766</c:v>
                </c:pt>
                <c:pt idx="8">
                  <c:v>0.17182499624455461</c:v>
                </c:pt>
                <c:pt idx="9">
                  <c:v>0.17594800150357098</c:v>
                </c:pt>
                <c:pt idx="10">
                  <c:v>0.18852293577981652</c:v>
                </c:pt>
                <c:pt idx="11">
                  <c:v>0.2095650107110853</c:v>
                </c:pt>
                <c:pt idx="12">
                  <c:v>0.2164917682679571</c:v>
                </c:pt>
                <c:pt idx="13">
                  <c:v>0.23766693117494581</c:v>
                </c:pt>
                <c:pt idx="14">
                  <c:v>0.24379246418985021</c:v>
                </c:pt>
                <c:pt idx="15">
                  <c:v>0.27656923076923073</c:v>
                </c:pt>
                <c:pt idx="16">
                  <c:v>0.27841638780862804</c:v>
                </c:pt>
                <c:pt idx="17">
                  <c:v>0.29735513403542363</c:v>
                </c:pt>
                <c:pt idx="18">
                  <c:v>0.30173919645422093</c:v>
                </c:pt>
                <c:pt idx="19">
                  <c:v>0.31186589283863614</c:v>
                </c:pt>
                <c:pt idx="20">
                  <c:v>0.33158325155381091</c:v>
                </c:pt>
                <c:pt idx="21">
                  <c:v>0.34911825251601092</c:v>
                </c:pt>
                <c:pt idx="22">
                  <c:v>0.38841088674275681</c:v>
                </c:pt>
                <c:pt idx="23">
                  <c:v>0.41721306209850112</c:v>
                </c:pt>
                <c:pt idx="24">
                  <c:v>0.4710401678657074</c:v>
                </c:pt>
                <c:pt idx="25">
                  <c:v>0.21899392019186331</c:v>
                </c:pt>
                <c:pt idx="26">
                  <c:v>0.29328500080554215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5-4DD2-AE53-FEFCFC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7049088"/>
        <c:axId val="527051008"/>
      </c:barChart>
      <c:catAx>
        <c:axId val="527049088"/>
        <c:scaling>
          <c:orientation val="minMax"/>
        </c:scaling>
        <c:delete val="0"/>
        <c:axPos val="b"/>
        <c:title>
          <c:tx>
            <c:strRef>
              <c:f>'95'!$I$6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051008"/>
        <c:crosses val="autoZero"/>
        <c:auto val="1"/>
        <c:lblAlgn val="ctr"/>
        <c:lblOffset val="100"/>
        <c:noMultiLvlLbl val="0"/>
      </c:catAx>
      <c:valAx>
        <c:axId val="52705100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'95'!$I$5</c:f>
              <c:strCache>
                <c:ptCount val="1"/>
                <c:pt idx="0">
                  <c:v>% of staff (main IMs and RUs)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04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'96'!$P$4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'96'!$B$10:$B$35</c:f>
              <c:strCache>
                <c:ptCount val="26"/>
                <c:pt idx="0">
                  <c:v>AT</c:v>
                </c:pt>
                <c:pt idx="1">
                  <c:v>IE</c:v>
                </c:pt>
                <c:pt idx="2">
                  <c:v>SI</c:v>
                </c:pt>
                <c:pt idx="3">
                  <c:v>LU</c:v>
                </c:pt>
                <c:pt idx="4">
                  <c:v>BE</c:v>
                </c:pt>
                <c:pt idx="5">
                  <c:v>HR</c:v>
                </c:pt>
                <c:pt idx="6">
                  <c:v>IT</c:v>
                </c:pt>
                <c:pt idx="7">
                  <c:v>ES</c:v>
                </c:pt>
                <c:pt idx="8">
                  <c:v>EL</c:v>
                </c:pt>
                <c:pt idx="9">
                  <c:v>PT</c:v>
                </c:pt>
                <c:pt idx="10">
                  <c:v>HU</c:v>
                </c:pt>
                <c:pt idx="11">
                  <c:v>BG</c:v>
                </c:pt>
                <c:pt idx="12">
                  <c:v>DE</c:v>
                </c:pt>
                <c:pt idx="13">
                  <c:v>FR</c:v>
                </c:pt>
                <c:pt idx="14">
                  <c:v>RO</c:v>
                </c:pt>
                <c:pt idx="15">
                  <c:v>SK</c:v>
                </c:pt>
                <c:pt idx="16">
                  <c:v>NL</c:v>
                </c:pt>
                <c:pt idx="17">
                  <c:v>CZ</c:v>
                </c:pt>
                <c:pt idx="18">
                  <c:v>LT</c:v>
                </c:pt>
                <c:pt idx="19">
                  <c:v>PL</c:v>
                </c:pt>
                <c:pt idx="20">
                  <c:v>DK</c:v>
                </c:pt>
                <c:pt idx="21">
                  <c:v>LV</c:v>
                </c:pt>
                <c:pt idx="22">
                  <c:v>FI</c:v>
                </c:pt>
                <c:pt idx="23">
                  <c:v>SE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'96'!$C$10:$C$35</c:f>
              <c:numCache>
                <c:formatCode>0.00</c:formatCode>
                <c:ptCount val="26"/>
                <c:pt idx="0">
                  <c:v>92</c:v>
                </c:pt>
                <c:pt idx="1">
                  <c:v>91</c:v>
                </c:pt>
                <c:pt idx="2">
                  <c:v>90.4</c:v>
                </c:pt>
                <c:pt idx="3">
                  <c:v>89.2</c:v>
                </c:pt>
                <c:pt idx="4">
                  <c:v>87.8</c:v>
                </c:pt>
                <c:pt idx="5">
                  <c:v>85.1</c:v>
                </c:pt>
                <c:pt idx="6">
                  <c:v>84.8</c:v>
                </c:pt>
                <c:pt idx="7">
                  <c:v>84.7</c:v>
                </c:pt>
                <c:pt idx="8">
                  <c:v>84</c:v>
                </c:pt>
                <c:pt idx="9">
                  <c:v>82.3</c:v>
                </c:pt>
                <c:pt idx="10">
                  <c:v>81.900000000000006</c:v>
                </c:pt>
                <c:pt idx="11">
                  <c:v>80.599999999999994</c:v>
                </c:pt>
                <c:pt idx="12">
                  <c:v>80.3</c:v>
                </c:pt>
                <c:pt idx="13">
                  <c:v>78.400000000000006</c:v>
                </c:pt>
                <c:pt idx="14">
                  <c:v>78.3</c:v>
                </c:pt>
                <c:pt idx="15">
                  <c:v>75.900000000000006</c:v>
                </c:pt>
                <c:pt idx="16">
                  <c:v>73</c:v>
                </c:pt>
                <c:pt idx="17">
                  <c:v>72.3</c:v>
                </c:pt>
                <c:pt idx="18">
                  <c:v>71</c:v>
                </c:pt>
                <c:pt idx="19">
                  <c:v>66.8</c:v>
                </c:pt>
                <c:pt idx="20">
                  <c:v>66</c:v>
                </c:pt>
                <c:pt idx="21">
                  <c:v>65</c:v>
                </c:pt>
                <c:pt idx="22">
                  <c:v>64</c:v>
                </c:pt>
                <c:pt idx="23">
                  <c:v>60</c:v>
                </c:pt>
                <c:pt idx="24">
                  <c:v>44.5</c:v>
                </c:pt>
                <c:pt idx="25">
                  <c:v>65.7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5-4506-915E-605651EBE736}"/>
            </c:ext>
          </c:extLst>
        </c:ser>
        <c:ser>
          <c:idx val="1"/>
          <c:order val="1"/>
          <c:tx>
            <c:strRef>
              <c:f>'96'!$P$5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'96'!$B$10:$B$35</c:f>
              <c:strCache>
                <c:ptCount val="26"/>
                <c:pt idx="0">
                  <c:v>AT</c:v>
                </c:pt>
                <c:pt idx="1">
                  <c:v>IE</c:v>
                </c:pt>
                <c:pt idx="2">
                  <c:v>SI</c:v>
                </c:pt>
                <c:pt idx="3">
                  <c:v>LU</c:v>
                </c:pt>
                <c:pt idx="4">
                  <c:v>BE</c:v>
                </c:pt>
                <c:pt idx="5">
                  <c:v>HR</c:v>
                </c:pt>
                <c:pt idx="6">
                  <c:v>IT</c:v>
                </c:pt>
                <c:pt idx="7">
                  <c:v>ES</c:v>
                </c:pt>
                <c:pt idx="8">
                  <c:v>EL</c:v>
                </c:pt>
                <c:pt idx="9">
                  <c:v>PT</c:v>
                </c:pt>
                <c:pt idx="10">
                  <c:v>HU</c:v>
                </c:pt>
                <c:pt idx="11">
                  <c:v>BG</c:v>
                </c:pt>
                <c:pt idx="12">
                  <c:v>DE</c:v>
                </c:pt>
                <c:pt idx="13">
                  <c:v>FR</c:v>
                </c:pt>
                <c:pt idx="14">
                  <c:v>RO</c:v>
                </c:pt>
                <c:pt idx="15">
                  <c:v>SK</c:v>
                </c:pt>
                <c:pt idx="16">
                  <c:v>NL</c:v>
                </c:pt>
                <c:pt idx="17">
                  <c:v>CZ</c:v>
                </c:pt>
                <c:pt idx="18">
                  <c:v>LT</c:v>
                </c:pt>
                <c:pt idx="19">
                  <c:v>PL</c:v>
                </c:pt>
                <c:pt idx="20">
                  <c:v>DK</c:v>
                </c:pt>
                <c:pt idx="21">
                  <c:v>LV</c:v>
                </c:pt>
                <c:pt idx="22">
                  <c:v>FI</c:v>
                </c:pt>
                <c:pt idx="23">
                  <c:v>SE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'96'!$D$10:$D$35</c:f>
              <c:numCache>
                <c:formatCode>0.00</c:formatCode>
                <c:ptCount val="26"/>
                <c:pt idx="0">
                  <c:v>8</c:v>
                </c:pt>
                <c:pt idx="1">
                  <c:v>9</c:v>
                </c:pt>
                <c:pt idx="2">
                  <c:v>9.6</c:v>
                </c:pt>
                <c:pt idx="3">
                  <c:v>10.7</c:v>
                </c:pt>
                <c:pt idx="4">
                  <c:v>12.2</c:v>
                </c:pt>
                <c:pt idx="5">
                  <c:v>14.9</c:v>
                </c:pt>
                <c:pt idx="6">
                  <c:v>15.2</c:v>
                </c:pt>
                <c:pt idx="7">
                  <c:v>15.3</c:v>
                </c:pt>
                <c:pt idx="8">
                  <c:v>16</c:v>
                </c:pt>
                <c:pt idx="9">
                  <c:v>17.7</c:v>
                </c:pt>
                <c:pt idx="10">
                  <c:v>18.100000000000001</c:v>
                </c:pt>
                <c:pt idx="11">
                  <c:v>19.399999999999999</c:v>
                </c:pt>
                <c:pt idx="12">
                  <c:v>19.7</c:v>
                </c:pt>
                <c:pt idx="13">
                  <c:v>21.6</c:v>
                </c:pt>
                <c:pt idx="14">
                  <c:v>21.7</c:v>
                </c:pt>
                <c:pt idx="15">
                  <c:v>24.1</c:v>
                </c:pt>
                <c:pt idx="16">
                  <c:v>27</c:v>
                </c:pt>
                <c:pt idx="17">
                  <c:v>27.7</c:v>
                </c:pt>
                <c:pt idx="18">
                  <c:v>29</c:v>
                </c:pt>
                <c:pt idx="19">
                  <c:v>33.200000000000003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40</c:v>
                </c:pt>
                <c:pt idx="24">
                  <c:v>55.5</c:v>
                </c:pt>
                <c:pt idx="25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5-4506-915E-605651EB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7484032"/>
        <c:axId val="527485952"/>
      </c:barChart>
      <c:catAx>
        <c:axId val="527484032"/>
        <c:scaling>
          <c:orientation val="minMax"/>
        </c:scaling>
        <c:delete val="0"/>
        <c:axPos val="b"/>
        <c:title>
          <c:tx>
            <c:strRef>
              <c:f>'96'!$I$6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485952"/>
        <c:crosses val="autoZero"/>
        <c:auto val="1"/>
        <c:lblAlgn val="ctr"/>
        <c:lblOffset val="100"/>
        <c:noMultiLvlLbl val="0"/>
      </c:catAx>
      <c:valAx>
        <c:axId val="5274859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'96'!$I$5</c:f>
              <c:strCache>
                <c:ptCount val="1"/>
                <c:pt idx="0">
                  <c:v>% of main IMs'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48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42623393324529"/>
          <c:y val="0.91231416514203045"/>
          <c:w val="0.17814149293737613"/>
          <c:h val="5.5950079329777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'97'!$P$4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'97'!$B$10:$B$35</c:f>
              <c:strCache>
                <c:ptCount val="26"/>
                <c:pt idx="0">
                  <c:v>FI</c:v>
                </c:pt>
                <c:pt idx="1">
                  <c:v>IE</c:v>
                </c:pt>
                <c:pt idx="2">
                  <c:v>PT</c:v>
                </c:pt>
                <c:pt idx="3">
                  <c:v>AT</c:v>
                </c:pt>
                <c:pt idx="4">
                  <c:v>SI</c:v>
                </c:pt>
                <c:pt idx="5">
                  <c:v>EL</c:v>
                </c:pt>
                <c:pt idx="6">
                  <c:v>LU</c:v>
                </c:pt>
                <c:pt idx="7">
                  <c:v>ES</c:v>
                </c:pt>
                <c:pt idx="8">
                  <c:v>DE</c:v>
                </c:pt>
                <c:pt idx="9">
                  <c:v>BE</c:v>
                </c:pt>
                <c:pt idx="10">
                  <c:v>IT</c:v>
                </c:pt>
                <c:pt idx="11">
                  <c:v>HR</c:v>
                </c:pt>
                <c:pt idx="12">
                  <c:v>FR</c:v>
                </c:pt>
                <c:pt idx="13">
                  <c:v>DK</c:v>
                </c:pt>
                <c:pt idx="14">
                  <c:v>HU</c:v>
                </c:pt>
                <c:pt idx="15">
                  <c:v>RO</c:v>
                </c:pt>
                <c:pt idx="16">
                  <c:v>BG</c:v>
                </c:pt>
                <c:pt idx="17">
                  <c:v>PL</c:v>
                </c:pt>
                <c:pt idx="18">
                  <c:v>CZ</c:v>
                </c:pt>
                <c:pt idx="19">
                  <c:v>NL</c:v>
                </c:pt>
                <c:pt idx="20">
                  <c:v>SE</c:v>
                </c:pt>
                <c:pt idx="21">
                  <c:v>SK</c:v>
                </c:pt>
                <c:pt idx="22">
                  <c:v>EE</c:v>
                </c:pt>
                <c:pt idx="23">
                  <c:v>LT</c:v>
                </c:pt>
                <c:pt idx="24">
                  <c:v>LV</c:v>
                </c:pt>
                <c:pt idx="25">
                  <c:v>NO</c:v>
                </c:pt>
              </c:strCache>
            </c:strRef>
          </c:cat>
          <c:val>
            <c:numRef>
              <c:f>'97'!$C$10:$C$35</c:f>
              <c:numCache>
                <c:formatCode>0.00</c:formatCode>
                <c:ptCount val="26"/>
                <c:pt idx="0">
                  <c:v>91.5</c:v>
                </c:pt>
                <c:pt idx="1">
                  <c:v>91</c:v>
                </c:pt>
                <c:pt idx="2">
                  <c:v>88.4</c:v>
                </c:pt>
                <c:pt idx="3">
                  <c:v>86.1</c:v>
                </c:pt>
                <c:pt idx="4">
                  <c:v>84.3</c:v>
                </c:pt>
                <c:pt idx="5">
                  <c:v>84.1</c:v>
                </c:pt>
                <c:pt idx="6">
                  <c:v>83.7</c:v>
                </c:pt>
                <c:pt idx="7">
                  <c:v>83.1</c:v>
                </c:pt>
                <c:pt idx="8">
                  <c:v>82.4</c:v>
                </c:pt>
                <c:pt idx="9">
                  <c:v>81.5</c:v>
                </c:pt>
                <c:pt idx="10">
                  <c:v>80.8</c:v>
                </c:pt>
                <c:pt idx="11">
                  <c:v>80.7</c:v>
                </c:pt>
                <c:pt idx="12">
                  <c:v>79.8</c:v>
                </c:pt>
                <c:pt idx="13">
                  <c:v>76.599999999999994</c:v>
                </c:pt>
                <c:pt idx="14">
                  <c:v>75.099999999999994</c:v>
                </c:pt>
                <c:pt idx="15">
                  <c:v>73.7</c:v>
                </c:pt>
                <c:pt idx="16">
                  <c:v>73</c:v>
                </c:pt>
                <c:pt idx="17">
                  <c:v>72.8</c:v>
                </c:pt>
                <c:pt idx="18">
                  <c:v>72.400000000000006</c:v>
                </c:pt>
                <c:pt idx="19">
                  <c:v>69</c:v>
                </c:pt>
                <c:pt idx="20">
                  <c:v>66</c:v>
                </c:pt>
                <c:pt idx="21">
                  <c:v>65.099999999999994</c:v>
                </c:pt>
                <c:pt idx="22">
                  <c:v>63</c:v>
                </c:pt>
                <c:pt idx="23">
                  <c:v>63</c:v>
                </c:pt>
                <c:pt idx="24">
                  <c:v>54.6</c:v>
                </c:pt>
                <c:pt idx="25">
                  <c:v>74.8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0-472F-A290-A0568929BDC7}"/>
            </c:ext>
          </c:extLst>
        </c:ser>
        <c:ser>
          <c:idx val="1"/>
          <c:order val="1"/>
          <c:tx>
            <c:strRef>
              <c:f>'97'!$P$5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'97'!$B$10:$B$35</c:f>
              <c:strCache>
                <c:ptCount val="26"/>
                <c:pt idx="0">
                  <c:v>FI</c:v>
                </c:pt>
                <c:pt idx="1">
                  <c:v>IE</c:v>
                </c:pt>
                <c:pt idx="2">
                  <c:v>PT</c:v>
                </c:pt>
                <c:pt idx="3">
                  <c:v>AT</c:v>
                </c:pt>
                <c:pt idx="4">
                  <c:v>SI</c:v>
                </c:pt>
                <c:pt idx="5">
                  <c:v>EL</c:v>
                </c:pt>
                <c:pt idx="6">
                  <c:v>LU</c:v>
                </c:pt>
                <c:pt idx="7">
                  <c:v>ES</c:v>
                </c:pt>
                <c:pt idx="8">
                  <c:v>DE</c:v>
                </c:pt>
                <c:pt idx="9">
                  <c:v>BE</c:v>
                </c:pt>
                <c:pt idx="10">
                  <c:v>IT</c:v>
                </c:pt>
                <c:pt idx="11">
                  <c:v>HR</c:v>
                </c:pt>
                <c:pt idx="12">
                  <c:v>FR</c:v>
                </c:pt>
                <c:pt idx="13">
                  <c:v>DK</c:v>
                </c:pt>
                <c:pt idx="14">
                  <c:v>HU</c:v>
                </c:pt>
                <c:pt idx="15">
                  <c:v>RO</c:v>
                </c:pt>
                <c:pt idx="16">
                  <c:v>BG</c:v>
                </c:pt>
                <c:pt idx="17">
                  <c:v>PL</c:v>
                </c:pt>
                <c:pt idx="18">
                  <c:v>CZ</c:v>
                </c:pt>
                <c:pt idx="19">
                  <c:v>NL</c:v>
                </c:pt>
                <c:pt idx="20">
                  <c:v>SE</c:v>
                </c:pt>
                <c:pt idx="21">
                  <c:v>SK</c:v>
                </c:pt>
                <c:pt idx="22">
                  <c:v>EE</c:v>
                </c:pt>
                <c:pt idx="23">
                  <c:v>LT</c:v>
                </c:pt>
                <c:pt idx="24">
                  <c:v>LV</c:v>
                </c:pt>
                <c:pt idx="25">
                  <c:v>NO</c:v>
                </c:pt>
              </c:strCache>
            </c:strRef>
          </c:cat>
          <c:val>
            <c:numRef>
              <c:f>'97'!$D$10:$D$35</c:f>
              <c:numCache>
                <c:formatCode>0.00</c:formatCode>
                <c:ptCount val="26"/>
                <c:pt idx="0">
                  <c:v>8.5</c:v>
                </c:pt>
                <c:pt idx="1">
                  <c:v>9</c:v>
                </c:pt>
                <c:pt idx="2">
                  <c:v>11.6</c:v>
                </c:pt>
                <c:pt idx="3">
                  <c:v>13.9</c:v>
                </c:pt>
                <c:pt idx="4">
                  <c:v>15.7</c:v>
                </c:pt>
                <c:pt idx="5">
                  <c:v>15.9</c:v>
                </c:pt>
                <c:pt idx="6">
                  <c:v>16.3</c:v>
                </c:pt>
                <c:pt idx="7">
                  <c:v>16.899999999999999</c:v>
                </c:pt>
                <c:pt idx="8">
                  <c:v>17.600000000000001</c:v>
                </c:pt>
                <c:pt idx="9">
                  <c:v>18.5</c:v>
                </c:pt>
                <c:pt idx="10">
                  <c:v>19.2</c:v>
                </c:pt>
                <c:pt idx="11">
                  <c:v>19.3</c:v>
                </c:pt>
                <c:pt idx="12">
                  <c:v>20.2</c:v>
                </c:pt>
                <c:pt idx="13">
                  <c:v>23.4</c:v>
                </c:pt>
                <c:pt idx="14">
                  <c:v>24.9</c:v>
                </c:pt>
                <c:pt idx="15">
                  <c:v>26.3</c:v>
                </c:pt>
                <c:pt idx="16">
                  <c:v>27</c:v>
                </c:pt>
                <c:pt idx="17">
                  <c:v>27.2</c:v>
                </c:pt>
                <c:pt idx="18">
                  <c:v>27.6</c:v>
                </c:pt>
                <c:pt idx="19">
                  <c:v>31</c:v>
                </c:pt>
                <c:pt idx="20">
                  <c:v>34</c:v>
                </c:pt>
                <c:pt idx="21">
                  <c:v>34.9</c:v>
                </c:pt>
                <c:pt idx="22">
                  <c:v>37</c:v>
                </c:pt>
                <c:pt idx="23">
                  <c:v>37</c:v>
                </c:pt>
                <c:pt idx="24">
                  <c:v>45.4</c:v>
                </c:pt>
                <c:pt idx="25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0-4CBC-9D92-634722D9A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8133120"/>
        <c:axId val="528139392"/>
      </c:barChart>
      <c:catAx>
        <c:axId val="528133120"/>
        <c:scaling>
          <c:orientation val="minMax"/>
        </c:scaling>
        <c:delete val="0"/>
        <c:axPos val="b"/>
        <c:title>
          <c:tx>
            <c:strRef>
              <c:f>'97'!$I$6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9392"/>
        <c:crosses val="autoZero"/>
        <c:auto val="1"/>
        <c:lblAlgn val="ctr"/>
        <c:lblOffset val="100"/>
        <c:noMultiLvlLbl val="0"/>
      </c:catAx>
      <c:valAx>
        <c:axId val="52813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'97'!$I$5</c:f>
              <c:strCache>
                <c:ptCount val="1"/>
                <c:pt idx="0">
                  <c:v>% of main RUs'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'98'!$P$4</c:f>
              <c:strCache>
                <c:ptCount val="1"/>
                <c:pt idx="0">
                  <c:v>over 50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'98'!$C$10:$C$15</c:f>
              <c:numCache>
                <c:formatCode>0.0</c:formatCode>
                <c:ptCount val="6"/>
                <c:pt idx="0">
                  <c:v>40.204761904761916</c:v>
                </c:pt>
                <c:pt idx="1">
                  <c:v>42.35</c:v>
                </c:pt>
                <c:pt idx="2">
                  <c:v>42.115999999999993</c:v>
                </c:pt>
                <c:pt idx="3">
                  <c:v>42.42</c:v>
                </c:pt>
                <c:pt idx="4">
                  <c:v>40.723999999999997</c:v>
                </c:pt>
                <c:pt idx="5">
                  <c:v>41.854166666666664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C-476D-AB4D-2A9234783C7F}"/>
            </c:ext>
          </c:extLst>
        </c:ser>
        <c:ser>
          <c:idx val="1"/>
          <c:order val="1"/>
          <c:tx>
            <c:strRef>
              <c:f>'98'!$P$5</c:f>
              <c:strCache>
                <c:ptCount val="1"/>
                <c:pt idx="0">
                  <c:v>30 to 50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'98'!$D$10:$D$15</c:f>
              <c:numCache>
                <c:formatCode>0.0</c:formatCode>
                <c:ptCount val="6"/>
                <c:pt idx="0">
                  <c:v>51.599999999999994</c:v>
                </c:pt>
                <c:pt idx="1">
                  <c:v>48.991666666666674</c:v>
                </c:pt>
                <c:pt idx="2">
                  <c:v>48.143999999999998</c:v>
                </c:pt>
                <c:pt idx="3">
                  <c:v>47.012</c:v>
                </c:pt>
                <c:pt idx="4">
                  <c:v>47.771999999999998</c:v>
                </c:pt>
                <c:pt idx="5">
                  <c:v>47.904166666666676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C-476D-AB4D-2A9234783C7F}"/>
            </c:ext>
          </c:extLst>
        </c:ser>
        <c:ser>
          <c:idx val="2"/>
          <c:order val="2"/>
          <c:tx>
            <c:strRef>
              <c:f>'98'!$P$6</c:f>
              <c:strCache>
                <c:ptCount val="1"/>
                <c:pt idx="0">
                  <c:v>under 30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'98'!$E$10:$E$15</c:f>
              <c:numCache>
                <c:formatCode>0.0</c:formatCode>
                <c:ptCount val="6"/>
                <c:pt idx="0">
                  <c:v>8.1952380952380963</c:v>
                </c:pt>
                <c:pt idx="1">
                  <c:v>8.6916666666666647</c:v>
                </c:pt>
                <c:pt idx="2">
                  <c:v>9.7359999999999989</c:v>
                </c:pt>
                <c:pt idx="3">
                  <c:v>10.56</c:v>
                </c:pt>
                <c:pt idx="4">
                  <c:v>11.459999999999997</c:v>
                </c:pt>
                <c:pt idx="5">
                  <c:v>10.245833333333332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C-476D-AB4D-2A9234783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8133120"/>
        <c:axId val="528139392"/>
      </c:barChart>
      <c:catAx>
        <c:axId val="528133120"/>
        <c:scaling>
          <c:orientation val="minMax"/>
        </c:scaling>
        <c:delete val="0"/>
        <c:axPos val="b"/>
        <c:title>
          <c:tx>
            <c:strRef>
              <c:f>'98'!$I$6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9392"/>
        <c:crosses val="autoZero"/>
        <c:auto val="1"/>
        <c:lblAlgn val="ctr"/>
        <c:lblOffset val="100"/>
        <c:noMultiLvlLbl val="0"/>
      </c:catAx>
      <c:valAx>
        <c:axId val="52813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'98'!$I$5</c:f>
              <c:strCache>
                <c:ptCount val="1"/>
                <c:pt idx="0">
                  <c:v>% of main RUs'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14452274190432"/>
          <c:y val="0.106028539961978"/>
          <c:w val="0.8231841088011137"/>
          <c:h val="0.67850178677778616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'98'!$P$4</c:f>
              <c:strCache>
                <c:ptCount val="1"/>
                <c:pt idx="0">
                  <c:v>over 50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'98'!$B$48:$B$53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'98'!$C$48:$C$53</c:f>
              <c:numCache>
                <c:formatCode>0.0</c:formatCode>
                <c:ptCount val="6"/>
                <c:pt idx="0">
                  <c:v>43.513636363636358</c:v>
                </c:pt>
                <c:pt idx="1">
                  <c:v>45.337499999999999</c:v>
                </c:pt>
                <c:pt idx="2">
                  <c:v>45.02</c:v>
                </c:pt>
                <c:pt idx="3">
                  <c:v>46.49199999999999</c:v>
                </c:pt>
                <c:pt idx="4">
                  <c:v>46.268000000000001</c:v>
                </c:pt>
                <c:pt idx="5">
                  <c:v>46.192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22-4643-ADFB-742BC5DB671D}"/>
            </c:ext>
          </c:extLst>
        </c:ser>
        <c:ser>
          <c:idx val="0"/>
          <c:order val="1"/>
          <c:tx>
            <c:strRef>
              <c:f>'98'!$P$5</c:f>
              <c:strCache>
                <c:ptCount val="1"/>
                <c:pt idx="0">
                  <c:v>30 to 50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'98'!$B$48:$B$53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'98'!$D$48:$D$53</c:f>
              <c:numCache>
                <c:formatCode>0.0</c:formatCode>
                <c:ptCount val="6"/>
                <c:pt idx="0">
                  <c:v>48.572727272727278</c:v>
                </c:pt>
                <c:pt idx="1">
                  <c:v>47.162500000000001</c:v>
                </c:pt>
                <c:pt idx="2">
                  <c:v>46.947999999999993</c:v>
                </c:pt>
                <c:pt idx="3">
                  <c:v>45.251999999999995</c:v>
                </c:pt>
                <c:pt idx="4">
                  <c:v>44.808</c:v>
                </c:pt>
                <c:pt idx="5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22-4643-ADFB-742BC5DB671D}"/>
            </c:ext>
          </c:extLst>
        </c:ser>
        <c:ser>
          <c:idx val="1"/>
          <c:order val="2"/>
          <c:tx>
            <c:strRef>
              <c:f>'98'!$P$6</c:f>
              <c:strCache>
                <c:ptCount val="1"/>
                <c:pt idx="0">
                  <c:v>under 30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>
              <a:outerShdw blurRad="50800" dist="50800" dir="5400000" algn="ctr" rotWithShape="0">
                <a:schemeClr val="accent3">
                  <a:lumMod val="40000"/>
                  <a:lumOff val="60000"/>
                </a:scheme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'98'!$B$48:$B$53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'98'!$E$48:$E$53</c:f>
              <c:numCache>
                <c:formatCode>0.0</c:formatCode>
                <c:ptCount val="6"/>
                <c:pt idx="0">
                  <c:v>7.9090909090909074</c:v>
                </c:pt>
                <c:pt idx="1">
                  <c:v>7.5</c:v>
                </c:pt>
                <c:pt idx="2">
                  <c:v>8.0239999999999991</c:v>
                </c:pt>
                <c:pt idx="3">
                  <c:v>8.2640000000000011</c:v>
                </c:pt>
                <c:pt idx="4">
                  <c:v>8.9239999999999995</c:v>
                </c:pt>
                <c:pt idx="5">
                  <c:v>9.1120000000000001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22-4643-ADFB-742BC5DB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8133120"/>
        <c:axId val="528139392"/>
      </c:barChart>
      <c:catAx>
        <c:axId val="528133120"/>
        <c:scaling>
          <c:orientation val="minMax"/>
        </c:scaling>
        <c:delete val="0"/>
        <c:axPos val="b"/>
        <c:title>
          <c:tx>
            <c:strRef>
              <c:f>'98'!$I$6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9392"/>
        <c:crosses val="autoZero"/>
        <c:auto val="1"/>
        <c:lblAlgn val="ctr"/>
        <c:lblOffset val="100"/>
        <c:noMultiLvlLbl val="0"/>
      </c:catAx>
      <c:valAx>
        <c:axId val="52813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'98'!$K$5</c:f>
              <c:strCache>
                <c:ptCount val="1"/>
                <c:pt idx="0">
                  <c:v>% of main IMs'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8253770529149"/>
          <c:y val="0.10559789458964701"/>
          <c:w val="0.87107913429711226"/>
          <c:h val="0.735697104288193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'99'!$P$6</c:f>
              <c:strCache>
                <c:ptCount val="1"/>
                <c:pt idx="0">
                  <c:v>over 50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'99'!$B$10:$B$34</c:f>
              <c:strCache>
                <c:ptCount val="25"/>
                <c:pt idx="0">
                  <c:v>RO</c:v>
                </c:pt>
                <c:pt idx="1">
                  <c:v>ES</c:v>
                </c:pt>
                <c:pt idx="2">
                  <c:v>EL</c:v>
                </c:pt>
                <c:pt idx="3">
                  <c:v>HR</c:v>
                </c:pt>
                <c:pt idx="4">
                  <c:v>PT</c:v>
                </c:pt>
                <c:pt idx="5">
                  <c:v>DK</c:v>
                </c:pt>
                <c:pt idx="6">
                  <c:v>PL</c:v>
                </c:pt>
                <c:pt idx="7">
                  <c:v>BG</c:v>
                </c:pt>
                <c:pt idx="8">
                  <c:v>CZ</c:v>
                </c:pt>
                <c:pt idx="9">
                  <c:v>SK</c:v>
                </c:pt>
                <c:pt idx="10">
                  <c:v>LV</c:v>
                </c:pt>
                <c:pt idx="11">
                  <c:v>LT</c:v>
                </c:pt>
                <c:pt idx="12">
                  <c:v>DE</c:v>
                </c:pt>
                <c:pt idx="13">
                  <c:v>HU</c:v>
                </c:pt>
                <c:pt idx="14">
                  <c:v>AT</c:v>
                </c:pt>
                <c:pt idx="15">
                  <c:v>IE</c:v>
                </c:pt>
                <c:pt idx="16">
                  <c:v>FI</c:v>
                </c:pt>
                <c:pt idx="17">
                  <c:v>SE</c:v>
                </c:pt>
                <c:pt idx="18">
                  <c:v>IT</c:v>
                </c:pt>
                <c:pt idx="19">
                  <c:v>SI</c:v>
                </c:pt>
                <c:pt idx="20">
                  <c:v>EE</c:v>
                </c:pt>
                <c:pt idx="21">
                  <c:v>BE</c:v>
                </c:pt>
                <c:pt idx="22">
                  <c:v>FR</c:v>
                </c:pt>
                <c:pt idx="23">
                  <c:v>LU</c:v>
                </c:pt>
                <c:pt idx="24">
                  <c:v>NO</c:v>
                </c:pt>
              </c:strCache>
            </c:strRef>
          </c:cat>
          <c:val>
            <c:numRef>
              <c:f>'99'!$C$10:$C$34</c:f>
              <c:numCache>
                <c:formatCode>0.00</c:formatCode>
                <c:ptCount val="25"/>
                <c:pt idx="0">
                  <c:v>66.3</c:v>
                </c:pt>
                <c:pt idx="1">
                  <c:v>55.3</c:v>
                </c:pt>
                <c:pt idx="2">
                  <c:v>54</c:v>
                </c:pt>
                <c:pt idx="3">
                  <c:v>52.7</c:v>
                </c:pt>
                <c:pt idx="4">
                  <c:v>52.6</c:v>
                </c:pt>
                <c:pt idx="5">
                  <c:v>51.3</c:v>
                </c:pt>
                <c:pt idx="6">
                  <c:v>50.8</c:v>
                </c:pt>
                <c:pt idx="7">
                  <c:v>50</c:v>
                </c:pt>
                <c:pt idx="8">
                  <c:v>44.7</c:v>
                </c:pt>
                <c:pt idx="9">
                  <c:v>43.4</c:v>
                </c:pt>
                <c:pt idx="10">
                  <c:v>43.1</c:v>
                </c:pt>
                <c:pt idx="11">
                  <c:v>41.6</c:v>
                </c:pt>
                <c:pt idx="12">
                  <c:v>40.799999999999997</c:v>
                </c:pt>
                <c:pt idx="13">
                  <c:v>40.299999999999997</c:v>
                </c:pt>
                <c:pt idx="14">
                  <c:v>38.700000000000003</c:v>
                </c:pt>
                <c:pt idx="15">
                  <c:v>38</c:v>
                </c:pt>
                <c:pt idx="16">
                  <c:v>37.700000000000003</c:v>
                </c:pt>
                <c:pt idx="17">
                  <c:v>36.6</c:v>
                </c:pt>
                <c:pt idx="18">
                  <c:v>36.1</c:v>
                </c:pt>
                <c:pt idx="19">
                  <c:v>34.1</c:v>
                </c:pt>
                <c:pt idx="20">
                  <c:v>33</c:v>
                </c:pt>
                <c:pt idx="21">
                  <c:v>25.3</c:v>
                </c:pt>
                <c:pt idx="22">
                  <c:v>20.100000000000001</c:v>
                </c:pt>
                <c:pt idx="23">
                  <c:v>18</c:v>
                </c:pt>
                <c:pt idx="24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7-40B5-8CC4-CF6C5770D98B}"/>
            </c:ext>
          </c:extLst>
        </c:ser>
        <c:ser>
          <c:idx val="1"/>
          <c:order val="1"/>
          <c:tx>
            <c:strRef>
              <c:f>'99'!$P$5</c:f>
              <c:strCache>
                <c:ptCount val="1"/>
                <c:pt idx="0">
                  <c:v>30 to 50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'99'!$B$10:$B$34</c:f>
              <c:strCache>
                <c:ptCount val="25"/>
                <c:pt idx="0">
                  <c:v>RO</c:v>
                </c:pt>
                <c:pt idx="1">
                  <c:v>ES</c:v>
                </c:pt>
                <c:pt idx="2">
                  <c:v>EL</c:v>
                </c:pt>
                <c:pt idx="3">
                  <c:v>HR</c:v>
                </c:pt>
                <c:pt idx="4">
                  <c:v>PT</c:v>
                </c:pt>
                <c:pt idx="5">
                  <c:v>DK</c:v>
                </c:pt>
                <c:pt idx="6">
                  <c:v>PL</c:v>
                </c:pt>
                <c:pt idx="7">
                  <c:v>BG</c:v>
                </c:pt>
                <c:pt idx="8">
                  <c:v>CZ</c:v>
                </c:pt>
                <c:pt idx="9">
                  <c:v>SK</c:v>
                </c:pt>
                <c:pt idx="10">
                  <c:v>LV</c:v>
                </c:pt>
                <c:pt idx="11">
                  <c:v>LT</c:v>
                </c:pt>
                <c:pt idx="12">
                  <c:v>DE</c:v>
                </c:pt>
                <c:pt idx="13">
                  <c:v>HU</c:v>
                </c:pt>
                <c:pt idx="14">
                  <c:v>AT</c:v>
                </c:pt>
                <c:pt idx="15">
                  <c:v>IE</c:v>
                </c:pt>
                <c:pt idx="16">
                  <c:v>FI</c:v>
                </c:pt>
                <c:pt idx="17">
                  <c:v>SE</c:v>
                </c:pt>
                <c:pt idx="18">
                  <c:v>IT</c:v>
                </c:pt>
                <c:pt idx="19">
                  <c:v>SI</c:v>
                </c:pt>
                <c:pt idx="20">
                  <c:v>EE</c:v>
                </c:pt>
                <c:pt idx="21">
                  <c:v>BE</c:v>
                </c:pt>
                <c:pt idx="22">
                  <c:v>FR</c:v>
                </c:pt>
                <c:pt idx="23">
                  <c:v>LU</c:v>
                </c:pt>
                <c:pt idx="24">
                  <c:v>NO</c:v>
                </c:pt>
              </c:strCache>
            </c:strRef>
          </c:cat>
          <c:val>
            <c:numRef>
              <c:f>'99'!$D$10:$D$34</c:f>
              <c:numCache>
                <c:formatCode>0.00</c:formatCode>
                <c:ptCount val="25"/>
                <c:pt idx="0">
                  <c:v>30.2</c:v>
                </c:pt>
                <c:pt idx="1">
                  <c:v>36.5</c:v>
                </c:pt>
                <c:pt idx="2">
                  <c:v>36.299999999999997</c:v>
                </c:pt>
                <c:pt idx="3">
                  <c:v>41.8</c:v>
                </c:pt>
                <c:pt idx="4">
                  <c:v>40.6</c:v>
                </c:pt>
                <c:pt idx="5">
                  <c:v>40.6</c:v>
                </c:pt>
                <c:pt idx="6">
                  <c:v>38.6</c:v>
                </c:pt>
                <c:pt idx="7">
                  <c:v>47</c:v>
                </c:pt>
                <c:pt idx="8">
                  <c:v>46</c:v>
                </c:pt>
                <c:pt idx="9">
                  <c:v>44.2</c:v>
                </c:pt>
                <c:pt idx="10">
                  <c:v>51</c:v>
                </c:pt>
                <c:pt idx="11">
                  <c:v>48.8</c:v>
                </c:pt>
                <c:pt idx="12">
                  <c:v>45.6</c:v>
                </c:pt>
                <c:pt idx="13">
                  <c:v>49</c:v>
                </c:pt>
                <c:pt idx="14">
                  <c:v>43.8</c:v>
                </c:pt>
                <c:pt idx="15">
                  <c:v>57</c:v>
                </c:pt>
                <c:pt idx="16">
                  <c:v>49.2</c:v>
                </c:pt>
                <c:pt idx="17">
                  <c:v>53.4</c:v>
                </c:pt>
                <c:pt idx="18">
                  <c:v>41.2</c:v>
                </c:pt>
                <c:pt idx="19">
                  <c:v>58.2</c:v>
                </c:pt>
                <c:pt idx="20">
                  <c:v>58</c:v>
                </c:pt>
                <c:pt idx="21">
                  <c:v>60.5</c:v>
                </c:pt>
                <c:pt idx="22">
                  <c:v>66.400000000000006</c:v>
                </c:pt>
                <c:pt idx="23">
                  <c:v>65.8</c:v>
                </c:pt>
                <c:pt idx="24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7-40B5-8CC4-CF6C5770D98B}"/>
            </c:ext>
          </c:extLst>
        </c:ser>
        <c:ser>
          <c:idx val="2"/>
          <c:order val="2"/>
          <c:tx>
            <c:strRef>
              <c:f>'99'!$P$4</c:f>
              <c:strCache>
                <c:ptCount val="1"/>
                <c:pt idx="0">
                  <c:v>under 30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'99'!$B$10:$B$34</c:f>
              <c:strCache>
                <c:ptCount val="25"/>
                <c:pt idx="0">
                  <c:v>RO</c:v>
                </c:pt>
                <c:pt idx="1">
                  <c:v>ES</c:v>
                </c:pt>
                <c:pt idx="2">
                  <c:v>EL</c:v>
                </c:pt>
                <c:pt idx="3">
                  <c:v>HR</c:v>
                </c:pt>
                <c:pt idx="4">
                  <c:v>PT</c:v>
                </c:pt>
                <c:pt idx="5">
                  <c:v>DK</c:v>
                </c:pt>
                <c:pt idx="6">
                  <c:v>PL</c:v>
                </c:pt>
                <c:pt idx="7">
                  <c:v>BG</c:v>
                </c:pt>
                <c:pt idx="8">
                  <c:v>CZ</c:v>
                </c:pt>
                <c:pt idx="9">
                  <c:v>SK</c:v>
                </c:pt>
                <c:pt idx="10">
                  <c:v>LV</c:v>
                </c:pt>
                <c:pt idx="11">
                  <c:v>LT</c:v>
                </c:pt>
                <c:pt idx="12">
                  <c:v>DE</c:v>
                </c:pt>
                <c:pt idx="13">
                  <c:v>HU</c:v>
                </c:pt>
                <c:pt idx="14">
                  <c:v>AT</c:v>
                </c:pt>
                <c:pt idx="15">
                  <c:v>IE</c:v>
                </c:pt>
                <c:pt idx="16">
                  <c:v>FI</c:v>
                </c:pt>
                <c:pt idx="17">
                  <c:v>SE</c:v>
                </c:pt>
                <c:pt idx="18">
                  <c:v>IT</c:v>
                </c:pt>
                <c:pt idx="19">
                  <c:v>SI</c:v>
                </c:pt>
                <c:pt idx="20">
                  <c:v>EE</c:v>
                </c:pt>
                <c:pt idx="21">
                  <c:v>BE</c:v>
                </c:pt>
                <c:pt idx="22">
                  <c:v>FR</c:v>
                </c:pt>
                <c:pt idx="23">
                  <c:v>LU</c:v>
                </c:pt>
                <c:pt idx="24">
                  <c:v>NO</c:v>
                </c:pt>
              </c:strCache>
            </c:strRef>
          </c:cat>
          <c:val>
            <c:numRef>
              <c:f>'99'!$E$10:$E$34</c:f>
              <c:numCache>
                <c:formatCode>0.00</c:formatCode>
                <c:ptCount val="25"/>
                <c:pt idx="0">
                  <c:v>3.5</c:v>
                </c:pt>
                <c:pt idx="1">
                  <c:v>8.1999999999999993</c:v>
                </c:pt>
                <c:pt idx="2">
                  <c:v>9.6999999999999993</c:v>
                </c:pt>
                <c:pt idx="3">
                  <c:v>5.5</c:v>
                </c:pt>
                <c:pt idx="4">
                  <c:v>6.8</c:v>
                </c:pt>
                <c:pt idx="5">
                  <c:v>8.1</c:v>
                </c:pt>
                <c:pt idx="6">
                  <c:v>10.6</c:v>
                </c:pt>
                <c:pt idx="7">
                  <c:v>3</c:v>
                </c:pt>
                <c:pt idx="8">
                  <c:v>9.3000000000000007</c:v>
                </c:pt>
                <c:pt idx="9">
                  <c:v>12.5</c:v>
                </c:pt>
                <c:pt idx="10">
                  <c:v>5.9</c:v>
                </c:pt>
                <c:pt idx="11">
                  <c:v>9.6</c:v>
                </c:pt>
                <c:pt idx="12">
                  <c:v>13.6</c:v>
                </c:pt>
                <c:pt idx="13">
                  <c:v>10.7</c:v>
                </c:pt>
                <c:pt idx="14">
                  <c:v>17.5</c:v>
                </c:pt>
                <c:pt idx="15">
                  <c:v>5</c:v>
                </c:pt>
                <c:pt idx="16">
                  <c:v>13.1</c:v>
                </c:pt>
                <c:pt idx="17">
                  <c:v>10</c:v>
                </c:pt>
                <c:pt idx="18">
                  <c:v>22.7</c:v>
                </c:pt>
                <c:pt idx="19">
                  <c:v>7.7</c:v>
                </c:pt>
                <c:pt idx="20">
                  <c:v>9</c:v>
                </c:pt>
                <c:pt idx="21">
                  <c:v>14.2</c:v>
                </c:pt>
                <c:pt idx="22">
                  <c:v>13.5</c:v>
                </c:pt>
                <c:pt idx="23">
                  <c:v>16.2</c:v>
                </c:pt>
                <c:pt idx="24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7-40B5-8CC4-CF6C5770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8133120"/>
        <c:axId val="528139392"/>
      </c:barChart>
      <c:catAx>
        <c:axId val="528133120"/>
        <c:scaling>
          <c:orientation val="minMax"/>
        </c:scaling>
        <c:delete val="0"/>
        <c:axPos val="b"/>
        <c:title>
          <c:tx>
            <c:strRef>
              <c:f>'99'!$I$6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9392"/>
        <c:crosses val="autoZero"/>
        <c:auto val="1"/>
        <c:lblAlgn val="ctr"/>
        <c:lblOffset val="100"/>
        <c:noMultiLvlLbl val="0"/>
      </c:catAx>
      <c:valAx>
        <c:axId val="52813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'99'!$I$5</c:f>
              <c:strCache>
                <c:ptCount val="1"/>
                <c:pt idx="0">
                  <c:v>% of main RUs'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55627860045848"/>
          <c:y val="0.10615927065269501"/>
          <c:w val="0.87133776936830076"/>
          <c:h val="0.7170303558797150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'100'!$P$6</c:f>
              <c:strCache>
                <c:ptCount val="1"/>
                <c:pt idx="0">
                  <c:v>over 50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'100'!$B$10:$B$35</c:f>
              <c:strCache>
                <c:ptCount val="26"/>
                <c:pt idx="0">
                  <c:v>EL</c:v>
                </c:pt>
                <c:pt idx="1">
                  <c:v>ES</c:v>
                </c:pt>
                <c:pt idx="2">
                  <c:v>EE</c:v>
                </c:pt>
                <c:pt idx="3">
                  <c:v>RO</c:v>
                </c:pt>
                <c:pt idx="4">
                  <c:v>BG</c:v>
                </c:pt>
                <c:pt idx="5">
                  <c:v>HR</c:v>
                </c:pt>
                <c:pt idx="6">
                  <c:v>PT</c:v>
                </c:pt>
                <c:pt idx="7">
                  <c:v>CZ</c:v>
                </c:pt>
                <c:pt idx="8">
                  <c:v>SK</c:v>
                </c:pt>
                <c:pt idx="9">
                  <c:v>LT</c:v>
                </c:pt>
                <c:pt idx="10">
                  <c:v>PL</c:v>
                </c:pt>
                <c:pt idx="11">
                  <c:v>DK</c:v>
                </c:pt>
                <c:pt idx="12">
                  <c:v>SI</c:v>
                </c:pt>
                <c:pt idx="13">
                  <c:v>HU</c:v>
                </c:pt>
                <c:pt idx="14">
                  <c:v>LV</c:v>
                </c:pt>
                <c:pt idx="15">
                  <c:v>NL</c:v>
                </c:pt>
                <c:pt idx="16">
                  <c:v>IE</c:v>
                </c:pt>
                <c:pt idx="17">
                  <c:v>AT</c:v>
                </c:pt>
                <c:pt idx="18">
                  <c:v>DE</c:v>
                </c:pt>
                <c:pt idx="19">
                  <c:v>IT</c:v>
                </c:pt>
                <c:pt idx="20">
                  <c:v>SE</c:v>
                </c:pt>
                <c:pt idx="21">
                  <c:v>FI</c:v>
                </c:pt>
                <c:pt idx="22">
                  <c:v>BE</c:v>
                </c:pt>
                <c:pt idx="23">
                  <c:v>LU</c:v>
                </c:pt>
                <c:pt idx="24">
                  <c:v>FR</c:v>
                </c:pt>
                <c:pt idx="25">
                  <c:v>NO</c:v>
                </c:pt>
              </c:strCache>
            </c:strRef>
          </c:cat>
          <c:val>
            <c:numRef>
              <c:f>'100'!$C$10:$C$35</c:f>
              <c:numCache>
                <c:formatCode>0.00</c:formatCode>
                <c:ptCount val="26"/>
                <c:pt idx="0">
                  <c:v>79.8</c:v>
                </c:pt>
                <c:pt idx="1">
                  <c:v>74.900000000000006</c:v>
                </c:pt>
                <c:pt idx="2">
                  <c:v>61</c:v>
                </c:pt>
                <c:pt idx="3">
                  <c:v>59.7</c:v>
                </c:pt>
                <c:pt idx="4">
                  <c:v>55.7</c:v>
                </c:pt>
                <c:pt idx="5">
                  <c:v>53.9</c:v>
                </c:pt>
                <c:pt idx="6">
                  <c:v>50.9</c:v>
                </c:pt>
                <c:pt idx="7">
                  <c:v>49.3</c:v>
                </c:pt>
                <c:pt idx="8">
                  <c:v>48.3</c:v>
                </c:pt>
                <c:pt idx="9">
                  <c:v>48</c:v>
                </c:pt>
                <c:pt idx="10">
                  <c:v>48</c:v>
                </c:pt>
                <c:pt idx="11">
                  <c:v>46</c:v>
                </c:pt>
                <c:pt idx="12">
                  <c:v>45.8</c:v>
                </c:pt>
                <c:pt idx="13">
                  <c:v>45.5</c:v>
                </c:pt>
                <c:pt idx="14">
                  <c:v>45</c:v>
                </c:pt>
                <c:pt idx="15">
                  <c:v>43</c:v>
                </c:pt>
                <c:pt idx="16">
                  <c:v>42</c:v>
                </c:pt>
                <c:pt idx="17">
                  <c:v>41</c:v>
                </c:pt>
                <c:pt idx="18">
                  <c:v>40.9</c:v>
                </c:pt>
                <c:pt idx="19">
                  <c:v>39.299999999999997</c:v>
                </c:pt>
                <c:pt idx="20">
                  <c:v>35</c:v>
                </c:pt>
                <c:pt idx="21">
                  <c:v>31.2</c:v>
                </c:pt>
                <c:pt idx="22">
                  <c:v>29.7</c:v>
                </c:pt>
                <c:pt idx="23">
                  <c:v>21.4</c:v>
                </c:pt>
                <c:pt idx="24">
                  <c:v>19.5</c:v>
                </c:pt>
                <c:pt idx="2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A8E-ABDE-798D07B9A1D1}"/>
            </c:ext>
          </c:extLst>
        </c:ser>
        <c:ser>
          <c:idx val="1"/>
          <c:order val="1"/>
          <c:tx>
            <c:strRef>
              <c:f>'100'!$P$5</c:f>
              <c:strCache>
                <c:ptCount val="1"/>
                <c:pt idx="0">
                  <c:v>30 to 50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'100'!$B$10:$B$35</c:f>
              <c:strCache>
                <c:ptCount val="26"/>
                <c:pt idx="0">
                  <c:v>EL</c:v>
                </c:pt>
                <c:pt idx="1">
                  <c:v>ES</c:v>
                </c:pt>
                <c:pt idx="2">
                  <c:v>EE</c:v>
                </c:pt>
                <c:pt idx="3">
                  <c:v>RO</c:v>
                </c:pt>
                <c:pt idx="4">
                  <c:v>BG</c:v>
                </c:pt>
                <c:pt idx="5">
                  <c:v>HR</c:v>
                </c:pt>
                <c:pt idx="6">
                  <c:v>PT</c:v>
                </c:pt>
                <c:pt idx="7">
                  <c:v>CZ</c:v>
                </c:pt>
                <c:pt idx="8">
                  <c:v>SK</c:v>
                </c:pt>
                <c:pt idx="9">
                  <c:v>LT</c:v>
                </c:pt>
                <c:pt idx="10">
                  <c:v>PL</c:v>
                </c:pt>
                <c:pt idx="11">
                  <c:v>DK</c:v>
                </c:pt>
                <c:pt idx="12">
                  <c:v>SI</c:v>
                </c:pt>
                <c:pt idx="13">
                  <c:v>HU</c:v>
                </c:pt>
                <c:pt idx="14">
                  <c:v>LV</c:v>
                </c:pt>
                <c:pt idx="15">
                  <c:v>NL</c:v>
                </c:pt>
                <c:pt idx="16">
                  <c:v>IE</c:v>
                </c:pt>
                <c:pt idx="17">
                  <c:v>AT</c:v>
                </c:pt>
                <c:pt idx="18">
                  <c:v>DE</c:v>
                </c:pt>
                <c:pt idx="19">
                  <c:v>IT</c:v>
                </c:pt>
                <c:pt idx="20">
                  <c:v>SE</c:v>
                </c:pt>
                <c:pt idx="21">
                  <c:v>FI</c:v>
                </c:pt>
                <c:pt idx="22">
                  <c:v>BE</c:v>
                </c:pt>
                <c:pt idx="23">
                  <c:v>LU</c:v>
                </c:pt>
                <c:pt idx="24">
                  <c:v>FR</c:v>
                </c:pt>
                <c:pt idx="25">
                  <c:v>NO</c:v>
                </c:pt>
              </c:strCache>
            </c:strRef>
          </c:cat>
          <c:val>
            <c:numRef>
              <c:f>'100'!$D$10:$D$35</c:f>
              <c:numCache>
                <c:formatCode>0.00</c:formatCode>
                <c:ptCount val="26"/>
                <c:pt idx="0">
                  <c:v>18.7</c:v>
                </c:pt>
                <c:pt idx="1">
                  <c:v>21.8</c:v>
                </c:pt>
                <c:pt idx="2">
                  <c:v>35.799999999999997</c:v>
                </c:pt>
                <c:pt idx="3">
                  <c:v>36.9</c:v>
                </c:pt>
                <c:pt idx="4">
                  <c:v>40.299999999999997</c:v>
                </c:pt>
                <c:pt idx="5">
                  <c:v>39.6</c:v>
                </c:pt>
                <c:pt idx="6">
                  <c:v>45.5</c:v>
                </c:pt>
                <c:pt idx="7">
                  <c:v>42.4</c:v>
                </c:pt>
                <c:pt idx="8">
                  <c:v>42.9</c:v>
                </c:pt>
                <c:pt idx="9">
                  <c:v>45</c:v>
                </c:pt>
                <c:pt idx="10">
                  <c:v>41.3</c:v>
                </c:pt>
                <c:pt idx="11">
                  <c:v>47</c:v>
                </c:pt>
                <c:pt idx="12">
                  <c:v>47.3</c:v>
                </c:pt>
                <c:pt idx="13">
                  <c:v>44.6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36</c:v>
                </c:pt>
                <c:pt idx="18">
                  <c:v>42.9</c:v>
                </c:pt>
                <c:pt idx="19">
                  <c:v>41.2</c:v>
                </c:pt>
                <c:pt idx="20">
                  <c:v>50</c:v>
                </c:pt>
                <c:pt idx="21">
                  <c:v>65.3</c:v>
                </c:pt>
                <c:pt idx="22">
                  <c:v>61.5</c:v>
                </c:pt>
                <c:pt idx="23">
                  <c:v>59</c:v>
                </c:pt>
                <c:pt idx="24">
                  <c:v>62.5</c:v>
                </c:pt>
                <c:pt idx="25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A8E-ABDE-798D07B9A1D1}"/>
            </c:ext>
          </c:extLst>
        </c:ser>
        <c:ser>
          <c:idx val="2"/>
          <c:order val="2"/>
          <c:tx>
            <c:strRef>
              <c:f>'100'!$P$4</c:f>
              <c:strCache>
                <c:ptCount val="1"/>
                <c:pt idx="0">
                  <c:v>under 30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'100'!$B$10:$B$35</c:f>
              <c:strCache>
                <c:ptCount val="26"/>
                <c:pt idx="0">
                  <c:v>EL</c:v>
                </c:pt>
                <c:pt idx="1">
                  <c:v>ES</c:v>
                </c:pt>
                <c:pt idx="2">
                  <c:v>EE</c:v>
                </c:pt>
                <c:pt idx="3">
                  <c:v>RO</c:v>
                </c:pt>
                <c:pt idx="4">
                  <c:v>BG</c:v>
                </c:pt>
                <c:pt idx="5">
                  <c:v>HR</c:v>
                </c:pt>
                <c:pt idx="6">
                  <c:v>PT</c:v>
                </c:pt>
                <c:pt idx="7">
                  <c:v>CZ</c:v>
                </c:pt>
                <c:pt idx="8">
                  <c:v>SK</c:v>
                </c:pt>
                <c:pt idx="9">
                  <c:v>LT</c:v>
                </c:pt>
                <c:pt idx="10">
                  <c:v>PL</c:v>
                </c:pt>
                <c:pt idx="11">
                  <c:v>DK</c:v>
                </c:pt>
                <c:pt idx="12">
                  <c:v>SI</c:v>
                </c:pt>
                <c:pt idx="13">
                  <c:v>HU</c:v>
                </c:pt>
                <c:pt idx="14">
                  <c:v>LV</c:v>
                </c:pt>
                <c:pt idx="15">
                  <c:v>NL</c:v>
                </c:pt>
                <c:pt idx="16">
                  <c:v>IE</c:v>
                </c:pt>
                <c:pt idx="17">
                  <c:v>AT</c:v>
                </c:pt>
                <c:pt idx="18">
                  <c:v>DE</c:v>
                </c:pt>
                <c:pt idx="19">
                  <c:v>IT</c:v>
                </c:pt>
                <c:pt idx="20">
                  <c:v>SE</c:v>
                </c:pt>
                <c:pt idx="21">
                  <c:v>FI</c:v>
                </c:pt>
                <c:pt idx="22">
                  <c:v>BE</c:v>
                </c:pt>
                <c:pt idx="23">
                  <c:v>LU</c:v>
                </c:pt>
                <c:pt idx="24">
                  <c:v>FR</c:v>
                </c:pt>
                <c:pt idx="25">
                  <c:v>NO</c:v>
                </c:pt>
              </c:strCache>
            </c:strRef>
          </c:cat>
          <c:val>
            <c:numRef>
              <c:f>'100'!$E$10:$E$35</c:f>
              <c:numCache>
                <c:formatCode>0.00</c:formatCode>
                <c:ptCount val="26"/>
                <c:pt idx="0">
                  <c:v>1.5</c:v>
                </c:pt>
                <c:pt idx="1">
                  <c:v>3.3</c:v>
                </c:pt>
                <c:pt idx="2">
                  <c:v>3.2</c:v>
                </c:pt>
                <c:pt idx="3">
                  <c:v>3.4</c:v>
                </c:pt>
                <c:pt idx="4">
                  <c:v>4</c:v>
                </c:pt>
                <c:pt idx="5">
                  <c:v>6.5</c:v>
                </c:pt>
                <c:pt idx="6">
                  <c:v>3.6</c:v>
                </c:pt>
                <c:pt idx="7">
                  <c:v>8.3000000000000007</c:v>
                </c:pt>
                <c:pt idx="8">
                  <c:v>8.9</c:v>
                </c:pt>
                <c:pt idx="9">
                  <c:v>7</c:v>
                </c:pt>
                <c:pt idx="10">
                  <c:v>10.7</c:v>
                </c:pt>
                <c:pt idx="11">
                  <c:v>7</c:v>
                </c:pt>
                <c:pt idx="12">
                  <c:v>6.9</c:v>
                </c:pt>
                <c:pt idx="13">
                  <c:v>9.9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23</c:v>
                </c:pt>
                <c:pt idx="18">
                  <c:v>16.2</c:v>
                </c:pt>
                <c:pt idx="19">
                  <c:v>19.5</c:v>
                </c:pt>
                <c:pt idx="20">
                  <c:v>15</c:v>
                </c:pt>
                <c:pt idx="21">
                  <c:v>3.5</c:v>
                </c:pt>
                <c:pt idx="22">
                  <c:v>8.8000000000000007</c:v>
                </c:pt>
                <c:pt idx="23">
                  <c:v>19.600000000000001</c:v>
                </c:pt>
                <c:pt idx="24">
                  <c:v>18</c:v>
                </c:pt>
                <c:pt idx="25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A-4A8E-ABDE-798D07B9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8133120"/>
        <c:axId val="528139392"/>
      </c:barChart>
      <c:catAx>
        <c:axId val="528133120"/>
        <c:scaling>
          <c:orientation val="minMax"/>
        </c:scaling>
        <c:delete val="0"/>
        <c:axPos val="b"/>
        <c:title>
          <c:tx>
            <c:strRef>
              <c:f>'100'!$I$6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9392"/>
        <c:crosses val="autoZero"/>
        <c:auto val="1"/>
        <c:lblAlgn val="ctr"/>
        <c:lblOffset val="100"/>
        <c:noMultiLvlLbl val="0"/>
      </c:catAx>
      <c:valAx>
        <c:axId val="528139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'100'!$I$5</c:f>
              <c:strCache>
                <c:ptCount val="1"/>
                <c:pt idx="0">
                  <c:v>% of main IMs' staff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13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'101'!$P$4</c:f>
              <c:strCache>
                <c:ptCount val="1"/>
                <c:pt idx="0">
                  <c:v>permanent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'101'!$B$10:$B$34</c:f>
              <c:strCache>
                <c:ptCount val="25"/>
                <c:pt idx="0">
                  <c:v>BE</c:v>
                </c:pt>
                <c:pt idx="1">
                  <c:v>DK</c:v>
                </c:pt>
                <c:pt idx="2">
                  <c:v>LU</c:v>
                </c:pt>
                <c:pt idx="3">
                  <c:v>IT</c:v>
                </c:pt>
                <c:pt idx="4">
                  <c:v>EE</c:v>
                </c:pt>
                <c:pt idx="5">
                  <c:v>LV</c:v>
                </c:pt>
                <c:pt idx="6">
                  <c:v>RO</c:v>
                </c:pt>
                <c:pt idx="7">
                  <c:v>PT</c:v>
                </c:pt>
                <c:pt idx="8">
                  <c:v>BG</c:v>
                </c:pt>
                <c:pt idx="9">
                  <c:v>LT</c:v>
                </c:pt>
                <c:pt idx="10">
                  <c:v>SK</c:v>
                </c:pt>
                <c:pt idx="11">
                  <c:v>ES</c:v>
                </c:pt>
                <c:pt idx="12">
                  <c:v>CZ</c:v>
                </c:pt>
                <c:pt idx="13">
                  <c:v>NL</c:v>
                </c:pt>
                <c:pt idx="14">
                  <c:v>DE</c:v>
                </c:pt>
                <c:pt idx="15">
                  <c:v>AT</c:v>
                </c:pt>
                <c:pt idx="16">
                  <c:v>HR</c:v>
                </c:pt>
                <c:pt idx="17">
                  <c:v>SI</c:v>
                </c:pt>
                <c:pt idx="18">
                  <c:v>PL</c:v>
                </c:pt>
                <c:pt idx="19">
                  <c:v>EL</c:v>
                </c:pt>
                <c:pt idx="20">
                  <c:v>SE</c:v>
                </c:pt>
                <c:pt idx="21">
                  <c:v>HU</c:v>
                </c:pt>
                <c:pt idx="22">
                  <c:v>FI</c:v>
                </c:pt>
                <c:pt idx="23">
                  <c:v>IE</c:v>
                </c:pt>
                <c:pt idx="24">
                  <c:v>NO</c:v>
                </c:pt>
              </c:strCache>
            </c:strRef>
          </c:cat>
          <c:val>
            <c:numRef>
              <c:f>'101'!$C$10:$C$34</c:f>
              <c:numCache>
                <c:formatCode>0.00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99.77</c:v>
                </c:pt>
                <c:pt idx="4">
                  <c:v>99.5</c:v>
                </c:pt>
                <c:pt idx="5">
                  <c:v>99.3</c:v>
                </c:pt>
                <c:pt idx="6">
                  <c:v>99.2</c:v>
                </c:pt>
                <c:pt idx="7">
                  <c:v>99.19</c:v>
                </c:pt>
                <c:pt idx="8">
                  <c:v>99.17</c:v>
                </c:pt>
                <c:pt idx="9">
                  <c:v>99.09</c:v>
                </c:pt>
                <c:pt idx="10">
                  <c:v>98.24</c:v>
                </c:pt>
                <c:pt idx="11">
                  <c:v>97.3</c:v>
                </c:pt>
                <c:pt idx="12">
                  <c:v>97.1</c:v>
                </c:pt>
                <c:pt idx="13">
                  <c:v>96.7</c:v>
                </c:pt>
                <c:pt idx="14">
                  <c:v>96.2</c:v>
                </c:pt>
                <c:pt idx="15">
                  <c:v>96</c:v>
                </c:pt>
                <c:pt idx="16">
                  <c:v>95.68</c:v>
                </c:pt>
                <c:pt idx="17">
                  <c:v>94.98</c:v>
                </c:pt>
                <c:pt idx="18">
                  <c:v>94.31</c:v>
                </c:pt>
                <c:pt idx="19">
                  <c:v>94.1</c:v>
                </c:pt>
                <c:pt idx="20">
                  <c:v>93</c:v>
                </c:pt>
                <c:pt idx="21">
                  <c:v>91.1</c:v>
                </c:pt>
                <c:pt idx="22">
                  <c:v>91</c:v>
                </c:pt>
                <c:pt idx="23">
                  <c:v>80.7</c:v>
                </c:pt>
                <c:pt idx="24">
                  <c:v>99.4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6-41FE-8AC7-71F71F6FB24B}"/>
            </c:ext>
          </c:extLst>
        </c:ser>
        <c:ser>
          <c:idx val="1"/>
          <c:order val="1"/>
          <c:tx>
            <c:strRef>
              <c:f>'101'!$P$5</c:f>
              <c:strCache>
                <c:ptCount val="1"/>
                <c:pt idx="0">
                  <c:v>temporary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'101'!$B$10:$B$34</c:f>
              <c:strCache>
                <c:ptCount val="25"/>
                <c:pt idx="0">
                  <c:v>BE</c:v>
                </c:pt>
                <c:pt idx="1">
                  <c:v>DK</c:v>
                </c:pt>
                <c:pt idx="2">
                  <c:v>LU</c:v>
                </c:pt>
                <c:pt idx="3">
                  <c:v>IT</c:v>
                </c:pt>
                <c:pt idx="4">
                  <c:v>EE</c:v>
                </c:pt>
                <c:pt idx="5">
                  <c:v>LV</c:v>
                </c:pt>
                <c:pt idx="6">
                  <c:v>RO</c:v>
                </c:pt>
                <c:pt idx="7">
                  <c:v>PT</c:v>
                </c:pt>
                <c:pt idx="8">
                  <c:v>BG</c:v>
                </c:pt>
                <c:pt idx="9">
                  <c:v>LT</c:v>
                </c:pt>
                <c:pt idx="10">
                  <c:v>SK</c:v>
                </c:pt>
                <c:pt idx="11">
                  <c:v>ES</c:v>
                </c:pt>
                <c:pt idx="12">
                  <c:v>CZ</c:v>
                </c:pt>
                <c:pt idx="13">
                  <c:v>NL</c:v>
                </c:pt>
                <c:pt idx="14">
                  <c:v>DE</c:v>
                </c:pt>
                <c:pt idx="15">
                  <c:v>AT</c:v>
                </c:pt>
                <c:pt idx="16">
                  <c:v>HR</c:v>
                </c:pt>
                <c:pt idx="17">
                  <c:v>SI</c:v>
                </c:pt>
                <c:pt idx="18">
                  <c:v>PL</c:v>
                </c:pt>
                <c:pt idx="19">
                  <c:v>EL</c:v>
                </c:pt>
                <c:pt idx="20">
                  <c:v>SE</c:v>
                </c:pt>
                <c:pt idx="21">
                  <c:v>HU</c:v>
                </c:pt>
                <c:pt idx="22">
                  <c:v>FI</c:v>
                </c:pt>
                <c:pt idx="23">
                  <c:v>IE</c:v>
                </c:pt>
                <c:pt idx="24">
                  <c:v>NO</c:v>
                </c:pt>
              </c:strCache>
            </c:strRef>
          </c:cat>
          <c:val>
            <c:numRef>
              <c:f>'101'!$D$10:$D$34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</c:v>
                </c:pt>
                <c:pt idx="4">
                  <c:v>0.5</c:v>
                </c:pt>
                <c:pt idx="5">
                  <c:v>0.7</c:v>
                </c:pt>
                <c:pt idx="6">
                  <c:v>0.8</c:v>
                </c:pt>
                <c:pt idx="7">
                  <c:v>0.16</c:v>
                </c:pt>
                <c:pt idx="8">
                  <c:v>0.83</c:v>
                </c:pt>
                <c:pt idx="9">
                  <c:v>0.91</c:v>
                </c:pt>
                <c:pt idx="10">
                  <c:v>1.76</c:v>
                </c:pt>
                <c:pt idx="11">
                  <c:v>2.7</c:v>
                </c:pt>
                <c:pt idx="12">
                  <c:v>2.9</c:v>
                </c:pt>
                <c:pt idx="13">
                  <c:v>2.7</c:v>
                </c:pt>
                <c:pt idx="14">
                  <c:v>3.8</c:v>
                </c:pt>
                <c:pt idx="15">
                  <c:v>4</c:v>
                </c:pt>
                <c:pt idx="16">
                  <c:v>4.32</c:v>
                </c:pt>
                <c:pt idx="17">
                  <c:v>5.0199999999999996</c:v>
                </c:pt>
                <c:pt idx="18">
                  <c:v>5.69</c:v>
                </c:pt>
                <c:pt idx="19">
                  <c:v>5.9</c:v>
                </c:pt>
                <c:pt idx="20">
                  <c:v>7</c:v>
                </c:pt>
                <c:pt idx="21">
                  <c:v>8.9</c:v>
                </c:pt>
                <c:pt idx="22">
                  <c:v>9</c:v>
                </c:pt>
                <c:pt idx="23">
                  <c:v>19.3</c:v>
                </c:pt>
                <c:pt idx="2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6-41FE-8AC7-71F71F6FB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9656832"/>
        <c:axId val="529659008"/>
      </c:barChart>
      <c:catAx>
        <c:axId val="529656832"/>
        <c:scaling>
          <c:orientation val="minMax"/>
        </c:scaling>
        <c:delete val="0"/>
        <c:axPos val="b"/>
        <c:title>
          <c:tx>
            <c:strRef>
              <c:f>'101'!$I$6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9659008"/>
        <c:crosses val="autoZero"/>
        <c:auto val="1"/>
        <c:lblAlgn val="ctr"/>
        <c:lblOffset val="100"/>
        <c:noMultiLvlLbl val="0"/>
      </c:catAx>
      <c:valAx>
        <c:axId val="529659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'101'!$I$5</c:f>
              <c:strCache>
                <c:ptCount val="1"/>
                <c:pt idx="0">
                  <c:v>% of staff (main IMs)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965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20124957198412E-2"/>
          <c:y val="1.3211382113821135E-2"/>
          <c:w val="0.90847987504280148"/>
          <c:h val="0.920981407603982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'9'!$C$9</c:f>
              <c:strCache>
                <c:ptCount val="1"/>
                <c:pt idx="0">
                  <c:v>Proportion Electrified  2020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9DF-4419-A7E6-C898DF25CCA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B2B-4E01-803F-72CD38A8C018}"/>
              </c:ext>
            </c:extLst>
          </c:dPt>
          <c:cat>
            <c:strRef>
              <c:f>'9'!$B$10:$B$36</c:f>
              <c:strCache>
                <c:ptCount val="27"/>
                <c:pt idx="0">
                  <c:v>LU</c:v>
                </c:pt>
                <c:pt idx="1">
                  <c:v>BE</c:v>
                </c:pt>
                <c:pt idx="2">
                  <c:v>NL</c:v>
                </c:pt>
                <c:pt idx="3">
                  <c:v>SE</c:v>
                </c:pt>
                <c:pt idx="4">
                  <c:v>AT</c:v>
                </c:pt>
                <c:pt idx="5">
                  <c:v>BG</c:v>
                </c:pt>
                <c:pt idx="6">
                  <c:v>IT</c:v>
                </c:pt>
                <c:pt idx="7">
                  <c:v>PT</c:v>
                </c:pt>
                <c:pt idx="8">
                  <c:v>ES</c:v>
                </c:pt>
                <c:pt idx="9">
                  <c:v>PL</c:v>
                </c:pt>
                <c:pt idx="10">
                  <c:v>FR</c:v>
                </c:pt>
                <c:pt idx="11">
                  <c:v>FI</c:v>
                </c:pt>
                <c:pt idx="12">
                  <c:v>DE</c:v>
                </c:pt>
                <c:pt idx="13">
                  <c:v>SI</c:v>
                </c:pt>
                <c:pt idx="14">
                  <c:v>SK</c:v>
                </c:pt>
                <c:pt idx="15">
                  <c:v>HU</c:v>
                </c:pt>
                <c:pt idx="16">
                  <c:v>RO</c:v>
                </c:pt>
                <c:pt idx="17">
                  <c:v>HR</c:v>
                </c:pt>
                <c:pt idx="18">
                  <c:v>CZ</c:v>
                </c:pt>
                <c:pt idx="19">
                  <c:v>DK</c:v>
                </c:pt>
                <c:pt idx="20">
                  <c:v>EL</c:v>
                </c:pt>
                <c:pt idx="21">
                  <c:v>LV</c:v>
                </c:pt>
                <c:pt idx="22">
                  <c:v>EE</c:v>
                </c:pt>
                <c:pt idx="23">
                  <c:v>LT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'9'!$C$10:$C$36</c:f>
              <c:numCache>
                <c:formatCode>0%</c:formatCode>
                <c:ptCount val="27"/>
                <c:pt idx="0">
                  <c:v>0.90972222222222221</c:v>
                </c:pt>
                <c:pt idx="1">
                  <c:v>0.87729039422543031</c:v>
                </c:pt>
                <c:pt idx="2">
                  <c:v>0.75613747954173482</c:v>
                </c:pt>
                <c:pt idx="3">
                  <c:v>0.75020625171876432</c:v>
                </c:pt>
                <c:pt idx="4">
                  <c:v>0.72452678211840515</c:v>
                </c:pt>
                <c:pt idx="5">
                  <c:v>0.71258376768428888</c:v>
                </c:pt>
                <c:pt idx="6">
                  <c:v>0.70195873898933703</c:v>
                </c:pt>
                <c:pt idx="7">
                  <c:v>0.67141726049089467</c:v>
                </c:pt>
                <c:pt idx="8">
                  <c:v>0.64251908878652109</c:v>
                </c:pt>
                <c:pt idx="9">
                  <c:v>0.63951426575681047</c:v>
                </c:pt>
                <c:pt idx="10">
                  <c:v>0.62971215649743839</c:v>
                </c:pt>
                <c:pt idx="11">
                  <c:v>0.56590064210882052</c:v>
                </c:pt>
                <c:pt idx="12">
                  <c:v>0.53180629269407553</c:v>
                </c:pt>
                <c:pt idx="13">
                  <c:v>0.50413223140495866</c:v>
                </c:pt>
                <c:pt idx="14">
                  <c:v>0.43700027570995315</c:v>
                </c:pt>
                <c:pt idx="15">
                  <c:v>0.42377845826121691</c:v>
                </c:pt>
                <c:pt idx="16">
                  <c:v>0.37459374129445633</c:v>
                </c:pt>
                <c:pt idx="17">
                  <c:v>0.37065341994650364</c:v>
                </c:pt>
                <c:pt idx="18">
                  <c:v>0.34311006825938567</c:v>
                </c:pt>
                <c:pt idx="19">
                  <c:v>0.34142581888246626</c:v>
                </c:pt>
                <c:pt idx="20">
                  <c:v>0.311727078891258</c:v>
                </c:pt>
                <c:pt idx="21">
                  <c:v>0.13501882732651962</c:v>
                </c:pt>
                <c:pt idx="22">
                  <c:v>0.11825192802056556</c:v>
                </c:pt>
                <c:pt idx="23">
                  <c:v>7.9539508110936685E-2</c:v>
                </c:pt>
                <c:pt idx="24">
                  <c:v>2.8072033898305086E-2</c:v>
                </c:pt>
                <c:pt idx="25">
                  <c:v>0.56611568802364831</c:v>
                </c:pt>
                <c:pt idx="26">
                  <c:v>0.64476759283303042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2-4008-99B9-A5F64FC9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40813440"/>
        <c:axId val="440832000"/>
      </c:barChart>
      <c:catAx>
        <c:axId val="440813440"/>
        <c:scaling>
          <c:orientation val="minMax"/>
        </c:scaling>
        <c:delete val="0"/>
        <c:axPos val="b"/>
        <c:title>
          <c:tx>
            <c:strRef>
              <c:f>'9'!$I$6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0832000"/>
        <c:crosses val="autoZero"/>
        <c:auto val="1"/>
        <c:lblAlgn val="ctr"/>
        <c:lblOffset val="100"/>
        <c:noMultiLvlLbl val="0"/>
      </c:catAx>
      <c:valAx>
        <c:axId val="440832000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'9'!$I$5</c:f>
              <c:strCache>
                <c:ptCount val="1"/>
                <c:pt idx="0">
                  <c:v>Proportion of line-kilometers</c:v>
                </c:pt>
              </c:strCache>
            </c:strRef>
          </c:tx>
          <c:layout>
            <c:manualLayout>
              <c:xMode val="edge"/>
              <c:yMode val="edge"/>
              <c:x val="1.4238625916541472E-3"/>
              <c:y val="0.365886030460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081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'102'!$P$4</c:f>
              <c:strCache>
                <c:ptCount val="1"/>
                <c:pt idx="0">
                  <c:v>permanent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'102'!$B$10:$B$33</c:f>
              <c:strCache>
                <c:ptCount val="24"/>
                <c:pt idx="0">
                  <c:v>DK</c:v>
                </c:pt>
                <c:pt idx="1">
                  <c:v>PT</c:v>
                </c:pt>
                <c:pt idx="2">
                  <c:v>HR</c:v>
                </c:pt>
                <c:pt idx="3">
                  <c:v>EE</c:v>
                </c:pt>
                <c:pt idx="4">
                  <c:v>BE</c:v>
                </c:pt>
                <c:pt idx="5">
                  <c:v>EL</c:v>
                </c:pt>
                <c:pt idx="6">
                  <c:v>FR</c:v>
                </c:pt>
                <c:pt idx="7">
                  <c:v>BG</c:v>
                </c:pt>
                <c:pt idx="8">
                  <c:v>LT</c:v>
                </c:pt>
                <c:pt idx="9">
                  <c:v>FI</c:v>
                </c:pt>
                <c:pt idx="10">
                  <c:v>RO</c:v>
                </c:pt>
                <c:pt idx="11">
                  <c:v>DE</c:v>
                </c:pt>
                <c:pt idx="12">
                  <c:v>LV</c:v>
                </c:pt>
                <c:pt idx="13">
                  <c:v>AT</c:v>
                </c:pt>
                <c:pt idx="14">
                  <c:v>HU</c:v>
                </c:pt>
                <c:pt idx="15">
                  <c:v>CZ</c:v>
                </c:pt>
                <c:pt idx="16">
                  <c:v>SI</c:v>
                </c:pt>
                <c:pt idx="17">
                  <c:v>SK</c:v>
                </c:pt>
                <c:pt idx="18">
                  <c:v>IE</c:v>
                </c:pt>
                <c:pt idx="19">
                  <c:v>PL</c:v>
                </c:pt>
                <c:pt idx="20">
                  <c:v>ES</c:v>
                </c:pt>
                <c:pt idx="21">
                  <c:v>IT</c:v>
                </c:pt>
                <c:pt idx="22">
                  <c:v>SE</c:v>
                </c:pt>
                <c:pt idx="23">
                  <c:v>NO</c:v>
                </c:pt>
              </c:strCache>
            </c:strRef>
          </c:cat>
          <c:val>
            <c:numRef>
              <c:f>'102'!$C$10:$C$33</c:f>
              <c:numCache>
                <c:formatCode>0.00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99.84</c:v>
                </c:pt>
                <c:pt idx="3">
                  <c:v>99.7</c:v>
                </c:pt>
                <c:pt idx="4">
                  <c:v>99.69</c:v>
                </c:pt>
                <c:pt idx="5">
                  <c:v>99.5</c:v>
                </c:pt>
                <c:pt idx="6">
                  <c:v>99.4</c:v>
                </c:pt>
                <c:pt idx="7">
                  <c:v>99.28</c:v>
                </c:pt>
                <c:pt idx="8">
                  <c:v>98.71</c:v>
                </c:pt>
                <c:pt idx="9">
                  <c:v>98.7</c:v>
                </c:pt>
                <c:pt idx="10">
                  <c:v>98.25</c:v>
                </c:pt>
                <c:pt idx="11">
                  <c:v>98.1</c:v>
                </c:pt>
                <c:pt idx="12">
                  <c:v>98.1</c:v>
                </c:pt>
                <c:pt idx="13">
                  <c:v>98</c:v>
                </c:pt>
                <c:pt idx="14">
                  <c:v>98</c:v>
                </c:pt>
                <c:pt idx="15">
                  <c:v>97.3</c:v>
                </c:pt>
                <c:pt idx="16">
                  <c:v>97.22</c:v>
                </c:pt>
                <c:pt idx="17">
                  <c:v>94.16</c:v>
                </c:pt>
                <c:pt idx="18">
                  <c:v>93.2</c:v>
                </c:pt>
                <c:pt idx="19">
                  <c:v>91.21</c:v>
                </c:pt>
                <c:pt idx="20">
                  <c:v>88.53</c:v>
                </c:pt>
                <c:pt idx="21">
                  <c:v>85.89</c:v>
                </c:pt>
                <c:pt idx="22">
                  <c:v>83</c:v>
                </c:pt>
                <c:pt idx="23">
                  <c:v>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E-4C33-9277-2E8118C3A3D6}"/>
            </c:ext>
          </c:extLst>
        </c:ser>
        <c:ser>
          <c:idx val="1"/>
          <c:order val="1"/>
          <c:tx>
            <c:strRef>
              <c:f>'102'!$P$5</c:f>
              <c:strCache>
                <c:ptCount val="1"/>
                <c:pt idx="0">
                  <c:v>temporary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'102'!$B$10:$B$33</c:f>
              <c:strCache>
                <c:ptCount val="24"/>
                <c:pt idx="0">
                  <c:v>DK</c:v>
                </c:pt>
                <c:pt idx="1">
                  <c:v>PT</c:v>
                </c:pt>
                <c:pt idx="2">
                  <c:v>HR</c:v>
                </c:pt>
                <c:pt idx="3">
                  <c:v>EE</c:v>
                </c:pt>
                <c:pt idx="4">
                  <c:v>BE</c:v>
                </c:pt>
                <c:pt idx="5">
                  <c:v>EL</c:v>
                </c:pt>
                <c:pt idx="6">
                  <c:v>FR</c:v>
                </c:pt>
                <c:pt idx="7">
                  <c:v>BG</c:v>
                </c:pt>
                <c:pt idx="8">
                  <c:v>LT</c:v>
                </c:pt>
                <c:pt idx="9">
                  <c:v>FI</c:v>
                </c:pt>
                <c:pt idx="10">
                  <c:v>RO</c:v>
                </c:pt>
                <c:pt idx="11">
                  <c:v>DE</c:v>
                </c:pt>
                <c:pt idx="12">
                  <c:v>LV</c:v>
                </c:pt>
                <c:pt idx="13">
                  <c:v>AT</c:v>
                </c:pt>
                <c:pt idx="14">
                  <c:v>HU</c:v>
                </c:pt>
                <c:pt idx="15">
                  <c:v>CZ</c:v>
                </c:pt>
                <c:pt idx="16">
                  <c:v>SI</c:v>
                </c:pt>
                <c:pt idx="17">
                  <c:v>SK</c:v>
                </c:pt>
                <c:pt idx="18">
                  <c:v>IE</c:v>
                </c:pt>
                <c:pt idx="19">
                  <c:v>PL</c:v>
                </c:pt>
                <c:pt idx="20">
                  <c:v>ES</c:v>
                </c:pt>
                <c:pt idx="21">
                  <c:v>IT</c:v>
                </c:pt>
                <c:pt idx="22">
                  <c:v>SE</c:v>
                </c:pt>
                <c:pt idx="23">
                  <c:v>NO</c:v>
                </c:pt>
              </c:strCache>
            </c:strRef>
          </c:cat>
          <c:val>
            <c:numRef>
              <c:f>'102'!$D$10:$D$33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0.16</c:v>
                </c:pt>
                <c:pt idx="3">
                  <c:v>0.3</c:v>
                </c:pt>
                <c:pt idx="4">
                  <c:v>0.31</c:v>
                </c:pt>
                <c:pt idx="5">
                  <c:v>0.5</c:v>
                </c:pt>
                <c:pt idx="6">
                  <c:v>0.6</c:v>
                </c:pt>
                <c:pt idx="7">
                  <c:v>0.72</c:v>
                </c:pt>
                <c:pt idx="8">
                  <c:v>1.29</c:v>
                </c:pt>
                <c:pt idx="9">
                  <c:v>1.3</c:v>
                </c:pt>
                <c:pt idx="10">
                  <c:v>1.75</c:v>
                </c:pt>
                <c:pt idx="11">
                  <c:v>1.9</c:v>
                </c:pt>
                <c:pt idx="12">
                  <c:v>1.9</c:v>
                </c:pt>
                <c:pt idx="13">
                  <c:v>2</c:v>
                </c:pt>
                <c:pt idx="14">
                  <c:v>2</c:v>
                </c:pt>
                <c:pt idx="15">
                  <c:v>2.7</c:v>
                </c:pt>
                <c:pt idx="16">
                  <c:v>2.78</c:v>
                </c:pt>
                <c:pt idx="17">
                  <c:v>5.84</c:v>
                </c:pt>
                <c:pt idx="18">
                  <c:v>6.8</c:v>
                </c:pt>
                <c:pt idx="19">
                  <c:v>8.7899999999999991</c:v>
                </c:pt>
                <c:pt idx="20">
                  <c:v>11.47</c:v>
                </c:pt>
                <c:pt idx="21">
                  <c:v>14.11</c:v>
                </c:pt>
                <c:pt idx="22">
                  <c:v>17</c:v>
                </c:pt>
                <c:pt idx="23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E-4C33-9277-2E8118C3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0188544"/>
        <c:axId val="530198912"/>
      </c:barChart>
      <c:catAx>
        <c:axId val="530188544"/>
        <c:scaling>
          <c:orientation val="minMax"/>
        </c:scaling>
        <c:delete val="0"/>
        <c:axPos val="b"/>
        <c:title>
          <c:tx>
            <c:strRef>
              <c:f>'102'!$I$6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0198912"/>
        <c:crosses val="autoZero"/>
        <c:auto val="1"/>
        <c:lblAlgn val="ctr"/>
        <c:lblOffset val="100"/>
        <c:noMultiLvlLbl val="0"/>
      </c:catAx>
      <c:valAx>
        <c:axId val="530198912"/>
        <c:scaling>
          <c:orientation val="minMax"/>
          <c:min val="0.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'102'!$I$5</c:f>
              <c:strCache>
                <c:ptCount val="1"/>
                <c:pt idx="0">
                  <c:v>% of staff (main RUs)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018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'103'!$P$4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'103'!$B$10:$B$33</c:f>
              <c:strCache>
                <c:ptCount val="24"/>
                <c:pt idx="0">
                  <c:v>PT</c:v>
                </c:pt>
                <c:pt idx="1">
                  <c:v>RO</c:v>
                </c:pt>
                <c:pt idx="2">
                  <c:v>PL</c:v>
                </c:pt>
                <c:pt idx="3">
                  <c:v>LT</c:v>
                </c:pt>
                <c:pt idx="4">
                  <c:v>HR</c:v>
                </c:pt>
                <c:pt idx="5">
                  <c:v>IE</c:v>
                </c:pt>
                <c:pt idx="6">
                  <c:v>HU</c:v>
                </c:pt>
                <c:pt idx="7">
                  <c:v>EL</c:v>
                </c:pt>
                <c:pt idx="8">
                  <c:v>SK</c:v>
                </c:pt>
                <c:pt idx="9">
                  <c:v>SI</c:v>
                </c:pt>
                <c:pt idx="10">
                  <c:v>SE</c:v>
                </c:pt>
                <c:pt idx="11">
                  <c:v>IT</c:v>
                </c:pt>
                <c:pt idx="12">
                  <c:v>CZ</c:v>
                </c:pt>
                <c:pt idx="13">
                  <c:v>LV</c:v>
                </c:pt>
                <c:pt idx="14">
                  <c:v>DK</c:v>
                </c:pt>
                <c:pt idx="15">
                  <c:v>FI</c:v>
                </c:pt>
                <c:pt idx="16">
                  <c:v>AT</c:v>
                </c:pt>
                <c:pt idx="17">
                  <c:v>EE</c:v>
                </c:pt>
                <c:pt idx="18">
                  <c:v>DE</c:v>
                </c:pt>
                <c:pt idx="19">
                  <c:v>FR</c:v>
                </c:pt>
                <c:pt idx="20">
                  <c:v>ES</c:v>
                </c:pt>
                <c:pt idx="21">
                  <c:v>NL</c:v>
                </c:pt>
                <c:pt idx="22">
                  <c:v>BE</c:v>
                </c:pt>
                <c:pt idx="23">
                  <c:v>NO</c:v>
                </c:pt>
              </c:strCache>
            </c:strRef>
          </c:cat>
          <c:val>
            <c:numRef>
              <c:f>'103'!$C$10:$C$33</c:f>
              <c:numCache>
                <c:formatCode>0.00</c:formatCode>
                <c:ptCount val="24"/>
                <c:pt idx="0">
                  <c:v>100</c:v>
                </c:pt>
                <c:pt idx="1">
                  <c:v>99.9</c:v>
                </c:pt>
                <c:pt idx="2">
                  <c:v>99.88</c:v>
                </c:pt>
                <c:pt idx="3">
                  <c:v>99.84</c:v>
                </c:pt>
                <c:pt idx="4">
                  <c:v>99.75</c:v>
                </c:pt>
                <c:pt idx="5">
                  <c:v>99.6</c:v>
                </c:pt>
                <c:pt idx="6">
                  <c:v>99.6</c:v>
                </c:pt>
                <c:pt idx="7">
                  <c:v>99.6</c:v>
                </c:pt>
                <c:pt idx="8">
                  <c:v>99.56</c:v>
                </c:pt>
                <c:pt idx="9">
                  <c:v>99.08</c:v>
                </c:pt>
                <c:pt idx="10">
                  <c:v>99</c:v>
                </c:pt>
                <c:pt idx="11">
                  <c:v>99</c:v>
                </c:pt>
                <c:pt idx="12">
                  <c:v>98.71</c:v>
                </c:pt>
                <c:pt idx="13">
                  <c:v>97.1</c:v>
                </c:pt>
                <c:pt idx="14">
                  <c:v>96.15</c:v>
                </c:pt>
                <c:pt idx="15">
                  <c:v>96</c:v>
                </c:pt>
                <c:pt idx="16">
                  <c:v>96</c:v>
                </c:pt>
                <c:pt idx="17">
                  <c:v>93</c:v>
                </c:pt>
                <c:pt idx="18">
                  <c:v>92.9</c:v>
                </c:pt>
                <c:pt idx="19">
                  <c:v>91.87</c:v>
                </c:pt>
                <c:pt idx="20">
                  <c:v>90.3</c:v>
                </c:pt>
                <c:pt idx="21">
                  <c:v>88.7</c:v>
                </c:pt>
                <c:pt idx="22">
                  <c:v>88.4</c:v>
                </c:pt>
                <c:pt idx="23">
                  <c:v>99.3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3-4AF2-B55E-444AF5BBFAC6}"/>
            </c:ext>
          </c:extLst>
        </c:ser>
        <c:ser>
          <c:idx val="1"/>
          <c:order val="1"/>
          <c:tx>
            <c:strRef>
              <c:f>'103'!$P$5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'103'!$B$10:$B$33</c:f>
              <c:strCache>
                <c:ptCount val="24"/>
                <c:pt idx="0">
                  <c:v>PT</c:v>
                </c:pt>
                <c:pt idx="1">
                  <c:v>RO</c:v>
                </c:pt>
                <c:pt idx="2">
                  <c:v>PL</c:v>
                </c:pt>
                <c:pt idx="3">
                  <c:v>LT</c:v>
                </c:pt>
                <c:pt idx="4">
                  <c:v>HR</c:v>
                </c:pt>
                <c:pt idx="5">
                  <c:v>IE</c:v>
                </c:pt>
                <c:pt idx="6">
                  <c:v>HU</c:v>
                </c:pt>
                <c:pt idx="7">
                  <c:v>EL</c:v>
                </c:pt>
                <c:pt idx="8">
                  <c:v>SK</c:v>
                </c:pt>
                <c:pt idx="9">
                  <c:v>SI</c:v>
                </c:pt>
                <c:pt idx="10">
                  <c:v>SE</c:v>
                </c:pt>
                <c:pt idx="11">
                  <c:v>IT</c:v>
                </c:pt>
                <c:pt idx="12">
                  <c:v>CZ</c:v>
                </c:pt>
                <c:pt idx="13">
                  <c:v>LV</c:v>
                </c:pt>
                <c:pt idx="14">
                  <c:v>DK</c:v>
                </c:pt>
                <c:pt idx="15">
                  <c:v>FI</c:v>
                </c:pt>
                <c:pt idx="16">
                  <c:v>AT</c:v>
                </c:pt>
                <c:pt idx="17">
                  <c:v>EE</c:v>
                </c:pt>
                <c:pt idx="18">
                  <c:v>DE</c:v>
                </c:pt>
                <c:pt idx="19">
                  <c:v>FR</c:v>
                </c:pt>
                <c:pt idx="20">
                  <c:v>ES</c:v>
                </c:pt>
                <c:pt idx="21">
                  <c:v>NL</c:v>
                </c:pt>
                <c:pt idx="22">
                  <c:v>BE</c:v>
                </c:pt>
                <c:pt idx="23">
                  <c:v>NO</c:v>
                </c:pt>
              </c:strCache>
            </c:strRef>
          </c:cat>
          <c:val>
            <c:numRef>
              <c:f>'103'!$D$10:$D$33</c:f>
              <c:numCache>
                <c:formatCode>0.00</c:formatCode>
                <c:ptCount val="24"/>
                <c:pt idx="0">
                  <c:v>0</c:v>
                </c:pt>
                <c:pt idx="1">
                  <c:v>0.1</c:v>
                </c:pt>
                <c:pt idx="2">
                  <c:v>0.12</c:v>
                </c:pt>
                <c:pt idx="3">
                  <c:v>0.16</c:v>
                </c:pt>
                <c:pt idx="4">
                  <c:v>0.25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0.44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1.29</c:v>
                </c:pt>
                <c:pt idx="13">
                  <c:v>2.9</c:v>
                </c:pt>
                <c:pt idx="14">
                  <c:v>3.85</c:v>
                </c:pt>
                <c:pt idx="15">
                  <c:v>4</c:v>
                </c:pt>
                <c:pt idx="16">
                  <c:v>4</c:v>
                </c:pt>
                <c:pt idx="17">
                  <c:v>7</c:v>
                </c:pt>
                <c:pt idx="18">
                  <c:v>7.1</c:v>
                </c:pt>
                <c:pt idx="19">
                  <c:v>8.1300000000000008</c:v>
                </c:pt>
                <c:pt idx="20">
                  <c:v>9.6999999999999993</c:v>
                </c:pt>
                <c:pt idx="21">
                  <c:v>11.3</c:v>
                </c:pt>
                <c:pt idx="22">
                  <c:v>11.6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3-4AF2-B55E-444AF5BB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27884672"/>
        <c:axId val="527886592"/>
      </c:barChart>
      <c:catAx>
        <c:axId val="527884672"/>
        <c:scaling>
          <c:orientation val="minMax"/>
        </c:scaling>
        <c:delete val="0"/>
        <c:axPos val="b"/>
        <c:title>
          <c:tx>
            <c:strRef>
              <c:f>'103'!$I$6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886592"/>
        <c:crosses val="autoZero"/>
        <c:auto val="1"/>
        <c:lblAlgn val="ctr"/>
        <c:lblOffset val="100"/>
        <c:noMultiLvlLbl val="0"/>
      </c:catAx>
      <c:valAx>
        <c:axId val="5278865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'103'!$I$5</c:f>
              <c:strCache>
                <c:ptCount val="1"/>
                <c:pt idx="0">
                  <c:v>% of staff (main IMs)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788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'104'!$P$4</c:f>
              <c:strCache>
                <c:ptCount val="1"/>
                <c:pt idx="0">
                  <c:v>full-time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'104'!$B$10:$B$30</c:f>
              <c:strCache>
                <c:ptCount val="21"/>
                <c:pt idx="0">
                  <c:v>HR</c:v>
                </c:pt>
                <c:pt idx="1">
                  <c:v>SK</c:v>
                </c:pt>
                <c:pt idx="2">
                  <c:v>BG</c:v>
                </c:pt>
                <c:pt idx="3">
                  <c:v>SI</c:v>
                </c:pt>
                <c:pt idx="4">
                  <c:v>IE</c:v>
                </c:pt>
                <c:pt idx="5">
                  <c:v>HU</c:v>
                </c:pt>
                <c:pt idx="6">
                  <c:v>LT</c:v>
                </c:pt>
                <c:pt idx="7">
                  <c:v>PL</c:v>
                </c:pt>
                <c:pt idx="8">
                  <c:v>LV</c:v>
                </c:pt>
                <c:pt idx="9">
                  <c:v>IT</c:v>
                </c:pt>
                <c:pt idx="10">
                  <c:v>CZ</c:v>
                </c:pt>
                <c:pt idx="11">
                  <c:v>SE</c:v>
                </c:pt>
                <c:pt idx="12">
                  <c:v>EE</c:v>
                </c:pt>
                <c:pt idx="13">
                  <c:v>FI</c:v>
                </c:pt>
                <c:pt idx="14">
                  <c:v>DK</c:v>
                </c:pt>
                <c:pt idx="15">
                  <c:v>ES</c:v>
                </c:pt>
                <c:pt idx="16">
                  <c:v>FR</c:v>
                </c:pt>
                <c:pt idx="17">
                  <c:v>DE</c:v>
                </c:pt>
                <c:pt idx="18">
                  <c:v>AT</c:v>
                </c:pt>
                <c:pt idx="19">
                  <c:v>BE</c:v>
                </c:pt>
                <c:pt idx="20">
                  <c:v>NO</c:v>
                </c:pt>
              </c:strCache>
            </c:strRef>
          </c:cat>
          <c:val>
            <c:numRef>
              <c:f>'104'!$C$10:$C$30</c:f>
              <c:numCache>
                <c:formatCode>0.00</c:formatCode>
                <c:ptCount val="21"/>
                <c:pt idx="0">
                  <c:v>99.87</c:v>
                </c:pt>
                <c:pt idx="1">
                  <c:v>99.81</c:v>
                </c:pt>
                <c:pt idx="2">
                  <c:v>99.78</c:v>
                </c:pt>
                <c:pt idx="3">
                  <c:v>99.72</c:v>
                </c:pt>
                <c:pt idx="4">
                  <c:v>99.5</c:v>
                </c:pt>
                <c:pt idx="5">
                  <c:v>99.3</c:v>
                </c:pt>
                <c:pt idx="6">
                  <c:v>99.22</c:v>
                </c:pt>
                <c:pt idx="7">
                  <c:v>99.14</c:v>
                </c:pt>
                <c:pt idx="8">
                  <c:v>99</c:v>
                </c:pt>
                <c:pt idx="9">
                  <c:v>98.93</c:v>
                </c:pt>
                <c:pt idx="10">
                  <c:v>98.8</c:v>
                </c:pt>
                <c:pt idx="11">
                  <c:v>98</c:v>
                </c:pt>
                <c:pt idx="12">
                  <c:v>97</c:v>
                </c:pt>
                <c:pt idx="13">
                  <c:v>95.5</c:v>
                </c:pt>
                <c:pt idx="14">
                  <c:v>92.39</c:v>
                </c:pt>
                <c:pt idx="15">
                  <c:v>91.02</c:v>
                </c:pt>
                <c:pt idx="16">
                  <c:v>90.8</c:v>
                </c:pt>
                <c:pt idx="17">
                  <c:v>89</c:v>
                </c:pt>
                <c:pt idx="18">
                  <c:v>86</c:v>
                </c:pt>
                <c:pt idx="19">
                  <c:v>84.25</c:v>
                </c:pt>
                <c:pt idx="20">
                  <c:v>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1-40EC-8AB7-27ABD0A8D887}"/>
            </c:ext>
          </c:extLst>
        </c:ser>
        <c:ser>
          <c:idx val="0"/>
          <c:order val="1"/>
          <c:tx>
            <c:strRef>
              <c:f>'104'!$P$5</c:f>
              <c:strCache>
                <c:ptCount val="1"/>
                <c:pt idx="0">
                  <c:v>part-time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'104'!$B$10:$B$30</c:f>
              <c:strCache>
                <c:ptCount val="21"/>
                <c:pt idx="0">
                  <c:v>HR</c:v>
                </c:pt>
                <c:pt idx="1">
                  <c:v>SK</c:v>
                </c:pt>
                <c:pt idx="2">
                  <c:v>BG</c:v>
                </c:pt>
                <c:pt idx="3">
                  <c:v>SI</c:v>
                </c:pt>
                <c:pt idx="4">
                  <c:v>IE</c:v>
                </c:pt>
                <c:pt idx="5">
                  <c:v>HU</c:v>
                </c:pt>
                <c:pt idx="6">
                  <c:v>LT</c:v>
                </c:pt>
                <c:pt idx="7">
                  <c:v>PL</c:v>
                </c:pt>
                <c:pt idx="8">
                  <c:v>LV</c:v>
                </c:pt>
                <c:pt idx="9">
                  <c:v>IT</c:v>
                </c:pt>
                <c:pt idx="10">
                  <c:v>CZ</c:v>
                </c:pt>
                <c:pt idx="11">
                  <c:v>SE</c:v>
                </c:pt>
                <c:pt idx="12">
                  <c:v>EE</c:v>
                </c:pt>
                <c:pt idx="13">
                  <c:v>FI</c:v>
                </c:pt>
                <c:pt idx="14">
                  <c:v>DK</c:v>
                </c:pt>
                <c:pt idx="15">
                  <c:v>ES</c:v>
                </c:pt>
                <c:pt idx="16">
                  <c:v>FR</c:v>
                </c:pt>
                <c:pt idx="17">
                  <c:v>DE</c:v>
                </c:pt>
                <c:pt idx="18">
                  <c:v>AT</c:v>
                </c:pt>
                <c:pt idx="19">
                  <c:v>BE</c:v>
                </c:pt>
                <c:pt idx="20">
                  <c:v>NO</c:v>
                </c:pt>
              </c:strCache>
            </c:strRef>
          </c:cat>
          <c:val>
            <c:numRef>
              <c:f>'104'!$D$10:$D$30</c:f>
              <c:numCache>
                <c:formatCode>0.00</c:formatCode>
                <c:ptCount val="21"/>
                <c:pt idx="0">
                  <c:v>0.13</c:v>
                </c:pt>
                <c:pt idx="1">
                  <c:v>0.19</c:v>
                </c:pt>
                <c:pt idx="2">
                  <c:v>0.22</c:v>
                </c:pt>
                <c:pt idx="3">
                  <c:v>0.28000000000000003</c:v>
                </c:pt>
                <c:pt idx="4">
                  <c:v>0.5</c:v>
                </c:pt>
                <c:pt idx="5">
                  <c:v>0.7</c:v>
                </c:pt>
                <c:pt idx="6">
                  <c:v>0.78</c:v>
                </c:pt>
                <c:pt idx="7">
                  <c:v>0.86</c:v>
                </c:pt>
                <c:pt idx="8">
                  <c:v>1</c:v>
                </c:pt>
                <c:pt idx="9">
                  <c:v>1.07</c:v>
                </c:pt>
                <c:pt idx="10">
                  <c:v>1.2</c:v>
                </c:pt>
                <c:pt idx="11">
                  <c:v>2</c:v>
                </c:pt>
                <c:pt idx="12">
                  <c:v>3</c:v>
                </c:pt>
                <c:pt idx="13">
                  <c:v>4.5</c:v>
                </c:pt>
                <c:pt idx="14">
                  <c:v>7.61</c:v>
                </c:pt>
                <c:pt idx="15">
                  <c:v>8.98</c:v>
                </c:pt>
                <c:pt idx="16">
                  <c:v>9.1999999999999993</c:v>
                </c:pt>
                <c:pt idx="17">
                  <c:v>11</c:v>
                </c:pt>
                <c:pt idx="18">
                  <c:v>14</c:v>
                </c:pt>
                <c:pt idx="19">
                  <c:v>15.75</c:v>
                </c:pt>
                <c:pt idx="2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1-4CB1-AC0A-63CEFA237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0176256"/>
        <c:axId val="530182528"/>
      </c:barChart>
      <c:catAx>
        <c:axId val="530176256"/>
        <c:scaling>
          <c:orientation val="minMax"/>
        </c:scaling>
        <c:delete val="0"/>
        <c:axPos val="b"/>
        <c:title>
          <c:tx>
            <c:strRef>
              <c:f>'104'!$I$6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0182528"/>
        <c:crosses val="autoZero"/>
        <c:auto val="1"/>
        <c:lblAlgn val="ctr"/>
        <c:lblOffset val="100"/>
        <c:noMultiLvlLbl val="0"/>
      </c:catAx>
      <c:valAx>
        <c:axId val="530182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'104'!$I$5</c:f>
              <c:strCache>
                <c:ptCount val="1"/>
                <c:pt idx="0">
                  <c:v>% of staff (main RUs)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017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'105'!$C$9</c:f>
              <c:strCache>
                <c:ptCount val="1"/>
                <c:pt idx="0">
                  <c:v>Apprenticeship/trainees 2020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'105'!$B$10:$B$29</c:f>
              <c:strCache>
                <c:ptCount val="20"/>
                <c:pt idx="0">
                  <c:v>AT</c:v>
                </c:pt>
                <c:pt idx="1">
                  <c:v>DE</c:v>
                </c:pt>
                <c:pt idx="2">
                  <c:v>SE</c:v>
                </c:pt>
                <c:pt idx="3">
                  <c:v>HU</c:v>
                </c:pt>
                <c:pt idx="4">
                  <c:v>FI</c:v>
                </c:pt>
                <c:pt idx="5">
                  <c:v>EL</c:v>
                </c:pt>
                <c:pt idx="6">
                  <c:v>DK</c:v>
                </c:pt>
                <c:pt idx="7">
                  <c:v>IE</c:v>
                </c:pt>
                <c:pt idx="8">
                  <c:v>PL</c:v>
                </c:pt>
                <c:pt idx="9">
                  <c:v>SK</c:v>
                </c:pt>
                <c:pt idx="10">
                  <c:v>PT</c:v>
                </c:pt>
                <c:pt idx="11">
                  <c:v>EE</c:v>
                </c:pt>
                <c:pt idx="12">
                  <c:v>NL</c:v>
                </c:pt>
                <c:pt idx="13">
                  <c:v>HR</c:v>
                </c:pt>
                <c:pt idx="14">
                  <c:v>LV</c:v>
                </c:pt>
                <c:pt idx="15">
                  <c:v>BE</c:v>
                </c:pt>
                <c:pt idx="16">
                  <c:v>CZ</c:v>
                </c:pt>
                <c:pt idx="17">
                  <c:v>IT</c:v>
                </c:pt>
                <c:pt idx="18">
                  <c:v>SI</c:v>
                </c:pt>
                <c:pt idx="19">
                  <c:v>NO</c:v>
                </c:pt>
              </c:strCache>
            </c:strRef>
          </c:cat>
          <c:val>
            <c:numRef>
              <c:f>'105'!$F$10:$F$29</c:f>
              <c:numCache>
                <c:formatCode>0.00</c:formatCode>
                <c:ptCount val="20"/>
                <c:pt idx="0">
                  <c:v>0.08</c:v>
                </c:pt>
                <c:pt idx="1">
                  <c:v>7.4999999999999997E-2</c:v>
                </c:pt>
                <c:pt idx="2">
                  <c:v>0.06</c:v>
                </c:pt>
                <c:pt idx="3">
                  <c:v>4.4000000000000004E-2</c:v>
                </c:pt>
                <c:pt idx="4">
                  <c:v>0.03</c:v>
                </c:pt>
                <c:pt idx="5">
                  <c:v>2.4E-2</c:v>
                </c:pt>
                <c:pt idx="6">
                  <c:v>1.9E-2</c:v>
                </c:pt>
                <c:pt idx="7">
                  <c:v>1.3000000000000001E-2</c:v>
                </c:pt>
                <c:pt idx="8">
                  <c:v>9.8999999999999991E-3</c:v>
                </c:pt>
                <c:pt idx="9">
                  <c:v>9.7000000000000003E-3</c:v>
                </c:pt>
                <c:pt idx="10">
                  <c:v>5.5000000000000005E-3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1.1999999999999999E-3</c:v>
                </c:pt>
                <c:pt idx="14">
                  <c:v>8.0000000000000004E-4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1-43F3-8F23-F81971A7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1524224"/>
        <c:axId val="531546880"/>
      </c:barChart>
      <c:catAx>
        <c:axId val="531524224"/>
        <c:scaling>
          <c:orientation val="minMax"/>
        </c:scaling>
        <c:delete val="0"/>
        <c:axPos val="b"/>
        <c:title>
          <c:tx>
            <c:strRef>
              <c:f>'105'!$I$6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1546880"/>
        <c:crosses val="autoZero"/>
        <c:auto val="1"/>
        <c:lblAlgn val="ctr"/>
        <c:lblOffset val="100"/>
        <c:noMultiLvlLbl val="0"/>
      </c:catAx>
      <c:valAx>
        <c:axId val="53154688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'105'!$I$5</c:f>
              <c:strCache>
                <c:ptCount val="1"/>
                <c:pt idx="0">
                  <c:v>% of staff (main IMs) 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152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'106'!$I$4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'106'!$C$9</c:f>
              <c:strCache>
                <c:ptCount val="1"/>
                <c:pt idx="0">
                  <c:v>Apprenticeship/trainees 2020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'106'!$B$10:$B$27</c:f>
              <c:strCache>
                <c:ptCount val="18"/>
                <c:pt idx="0">
                  <c:v>IT</c:v>
                </c:pt>
                <c:pt idx="1">
                  <c:v>DE</c:v>
                </c:pt>
                <c:pt idx="2">
                  <c:v>AT</c:v>
                </c:pt>
                <c:pt idx="3">
                  <c:v>HU</c:v>
                </c:pt>
                <c:pt idx="4">
                  <c:v>DK</c:v>
                </c:pt>
                <c:pt idx="5">
                  <c:v>IE</c:v>
                </c:pt>
                <c:pt idx="6">
                  <c:v>BE</c:v>
                </c:pt>
                <c:pt idx="7">
                  <c:v>PL</c:v>
                </c:pt>
                <c:pt idx="8">
                  <c:v>EE</c:v>
                </c:pt>
                <c:pt idx="9">
                  <c:v>HR</c:v>
                </c:pt>
                <c:pt idx="10">
                  <c:v>LT</c:v>
                </c:pt>
                <c:pt idx="11">
                  <c:v>ES</c:v>
                </c:pt>
                <c:pt idx="12">
                  <c:v>BG</c:v>
                </c:pt>
                <c:pt idx="13">
                  <c:v>CZ</c:v>
                </c:pt>
                <c:pt idx="14">
                  <c:v>FI</c:v>
                </c:pt>
                <c:pt idx="15">
                  <c:v>LV</c:v>
                </c:pt>
                <c:pt idx="16">
                  <c:v>SI</c:v>
                </c:pt>
                <c:pt idx="17">
                  <c:v>NO</c:v>
                </c:pt>
              </c:strCache>
            </c:strRef>
          </c:cat>
          <c:val>
            <c:numRef>
              <c:f>'106'!$G$10:$G$27</c:f>
              <c:numCache>
                <c:formatCode>0.00</c:formatCode>
                <c:ptCount val="18"/>
                <c:pt idx="0">
                  <c:v>0.1409</c:v>
                </c:pt>
                <c:pt idx="1">
                  <c:v>5.5999999999999994E-2</c:v>
                </c:pt>
                <c:pt idx="2">
                  <c:v>0.05</c:v>
                </c:pt>
                <c:pt idx="3">
                  <c:v>0.04</c:v>
                </c:pt>
                <c:pt idx="4">
                  <c:v>1.44E-2</c:v>
                </c:pt>
                <c:pt idx="5">
                  <c:v>1.2E-2</c:v>
                </c:pt>
                <c:pt idx="6">
                  <c:v>1.09E-2</c:v>
                </c:pt>
                <c:pt idx="7">
                  <c:v>7.8000000000000005E-3</c:v>
                </c:pt>
                <c:pt idx="8">
                  <c:v>1.5E-3</c:v>
                </c:pt>
                <c:pt idx="9">
                  <c:v>1E-3</c:v>
                </c:pt>
                <c:pt idx="10">
                  <c:v>2.9999999999999997E-4</c:v>
                </c:pt>
                <c:pt idx="11">
                  <c:v>1E-4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5.9999999999999995E-4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6E0-BA0B-34867BA55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2464384"/>
        <c:axId val="532466304"/>
      </c:barChart>
      <c:catAx>
        <c:axId val="532464384"/>
        <c:scaling>
          <c:orientation val="minMax"/>
        </c:scaling>
        <c:delete val="0"/>
        <c:axPos val="b"/>
        <c:title>
          <c:tx>
            <c:strRef>
              <c:f>'106'!$I$6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6304"/>
        <c:crosses val="autoZero"/>
        <c:auto val="1"/>
        <c:lblAlgn val="ctr"/>
        <c:lblOffset val="100"/>
        <c:noMultiLvlLbl val="0"/>
      </c:catAx>
      <c:valAx>
        <c:axId val="532466304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'106'!$I$5</c:f>
              <c:strCache>
                <c:ptCount val="1"/>
                <c:pt idx="0">
                  <c:v>% of staff (main RUs) 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246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'111'!$B$10</c:f>
              <c:strCache>
                <c:ptCount val="1"/>
                <c:pt idx="0">
                  <c:v>EU-27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889273187015536E-3"/>
                  <c:y val="-0.369976891007498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5-435A-8AD3-794B56B661E7}"/>
                </c:ext>
              </c:extLst>
            </c:dLbl>
            <c:dLbl>
              <c:idx val="1"/>
              <c:layout>
                <c:manualLayout>
                  <c:x val="-4.4833909780523304E-3"/>
                  <c:y val="-6.94543303443229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5-435A-8AD3-794B56B661E7}"/>
                </c:ext>
              </c:extLst>
            </c:dLbl>
            <c:dLbl>
              <c:idx val="2"/>
              <c:layout>
                <c:manualLayout>
                  <c:x val="-2.9889273187015536E-3"/>
                  <c:y val="-4.08681720909481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5-435A-8AD3-794B56B661E7}"/>
                </c:ext>
              </c:extLst>
            </c:dLbl>
            <c:dLbl>
              <c:idx val="3"/>
              <c:layout>
                <c:manualLayout>
                  <c:x val="0"/>
                  <c:y val="-4.08681720909481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5-435A-8AD3-794B56B66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'111'!$P$4:$P$7</c:f>
              <c:strCache>
                <c:ptCount val="4"/>
                <c:pt idx="0">
                  <c:v>car</c:v>
                </c:pt>
                <c:pt idx="1">
                  <c:v>coach</c:v>
                </c:pt>
                <c:pt idx="2">
                  <c:v>train</c:v>
                </c:pt>
                <c:pt idx="3">
                  <c:v>aircraft</c:v>
                </c:pt>
              </c:strCache>
            </c:strRef>
          </c:cat>
          <c:val>
            <c:numRef>
              <c:f>'111'!$C$10:$F$10</c:f>
              <c:numCache>
                <c:formatCode>0.00</c:formatCode>
                <c:ptCount val="4"/>
                <c:pt idx="0">
                  <c:v>2.5379999999999998</c:v>
                </c:pt>
                <c:pt idx="1">
                  <c:v>0.20899999999999999</c:v>
                </c:pt>
                <c:pt idx="2">
                  <c:v>5.8000000000000003E-2</c:v>
                </c:pt>
                <c:pt idx="3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7-48FA-8E2C-998404D0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7846144"/>
        <c:axId val="537848064"/>
      </c:barChart>
      <c:catAx>
        <c:axId val="537846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EU27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848064"/>
        <c:crosses val="autoZero"/>
        <c:auto val="1"/>
        <c:lblAlgn val="ctr"/>
        <c:lblOffset val="100"/>
        <c:noMultiLvlLbl val="0"/>
      </c:catAx>
      <c:valAx>
        <c:axId val="5378480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fatalities/billion pax-km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8461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'112'!$P$4</c:f>
              <c:strCache>
                <c:ptCount val="1"/>
                <c:pt idx="0">
                  <c:v>fatalities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'112'!$C$10:$C$15</c:f>
              <c:numCache>
                <c:formatCode>0.00</c:formatCode>
                <c:ptCount val="6"/>
                <c:pt idx="0">
                  <c:v>939</c:v>
                </c:pt>
                <c:pt idx="1">
                  <c:v>942</c:v>
                </c:pt>
                <c:pt idx="2">
                  <c:v>933</c:v>
                </c:pt>
                <c:pt idx="3">
                  <c:v>855</c:v>
                </c:pt>
                <c:pt idx="4">
                  <c:v>802</c:v>
                </c:pt>
                <c:pt idx="5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2-469F-B7B9-E0750A883583}"/>
            </c:ext>
          </c:extLst>
        </c:ser>
        <c:ser>
          <c:idx val="1"/>
          <c:order val="1"/>
          <c:tx>
            <c:strRef>
              <c:f>'112'!$P$5</c:f>
              <c:strCache>
                <c:ptCount val="1"/>
                <c:pt idx="0">
                  <c:v>serious injuries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'112'!$D$10:$D$15</c:f>
              <c:numCache>
                <c:formatCode>0.00</c:formatCode>
                <c:ptCount val="6"/>
                <c:pt idx="0">
                  <c:v>672</c:v>
                </c:pt>
                <c:pt idx="1">
                  <c:v>813</c:v>
                </c:pt>
                <c:pt idx="2">
                  <c:v>747</c:v>
                </c:pt>
                <c:pt idx="3">
                  <c:v>750</c:v>
                </c:pt>
                <c:pt idx="4">
                  <c:v>613</c:v>
                </c:pt>
                <c:pt idx="5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2-469F-B7B9-E0750A88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9808512"/>
        <c:axId val="539810816"/>
      </c:barChart>
      <c:lineChart>
        <c:grouping val="standard"/>
        <c:varyColors val="0"/>
        <c:ser>
          <c:idx val="2"/>
          <c:order val="2"/>
          <c:tx>
            <c:strRef>
              <c:f>'112'!$P$6</c:f>
              <c:strCache>
                <c:ptCount val="1"/>
                <c:pt idx="0">
                  <c:v>significant accidents</c:v>
                </c:pt>
              </c:strCache>
            </c:strRef>
          </c:tx>
          <c:spPr>
            <a:ln w="28575" cap="rnd">
              <a:solidFill>
                <a:srgbClr val="4D4D4D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4D4D4D"/>
              </a:solidFill>
              <a:ln w="9525">
                <a:solidFill>
                  <a:srgbClr val="4D4D4D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923588548240235E-2"/>
                  <c:y val="-4.232150780657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5-42F8-9EE2-0E135552423E}"/>
                </c:ext>
              </c:extLst>
            </c:dLbl>
            <c:dLbl>
              <c:idx val="1"/>
              <c:layout>
                <c:manualLayout>
                  <c:x val="-4.7852202996437894E-2"/>
                  <c:y val="-4.7370046756084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5-42F8-9EE2-0E135552423E}"/>
                </c:ext>
              </c:extLst>
            </c:dLbl>
            <c:dLbl>
              <c:idx val="2"/>
              <c:layout>
                <c:manualLayout>
                  <c:x val="-3.9244570261145043E-2"/>
                  <c:y val="-4.7768958126823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5-42F8-9EE2-0E135552423E}"/>
                </c:ext>
              </c:extLst>
            </c:dLbl>
            <c:dLbl>
              <c:idx val="3"/>
              <c:layout>
                <c:manualLayout>
                  <c:x val="-4.7852202996437943E-2"/>
                  <c:y val="-6.6280278084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5-42F8-9EE2-0E135552423E}"/>
                </c:ext>
              </c:extLst>
            </c:dLbl>
            <c:dLbl>
              <c:idx val="4"/>
              <c:layout>
                <c:manualLayout>
                  <c:x val="-4.6466488793336438E-2"/>
                  <c:y val="-4.526890994180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5-42F8-9EE2-0E135552423E}"/>
                </c:ext>
              </c:extLst>
            </c:dLbl>
            <c:dLbl>
              <c:idx val="5"/>
              <c:layout>
                <c:manualLayout>
                  <c:x val="-3.9537878659565324E-2"/>
                  <c:y val="-5.589139781555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5-42F8-9EE2-0E135552423E}"/>
                </c:ext>
              </c:extLst>
            </c:dLbl>
            <c:numFmt formatCode="#,##0" sourceLinked="0"/>
            <c:spPr>
              <a:noFill/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'112'!$E$10:$E$15</c:f>
              <c:numCache>
                <c:formatCode>0.00</c:formatCode>
                <c:ptCount val="6"/>
                <c:pt idx="0">
                  <c:v>1764</c:v>
                </c:pt>
                <c:pt idx="1">
                  <c:v>1742</c:v>
                </c:pt>
                <c:pt idx="2">
                  <c:v>1777</c:v>
                </c:pt>
                <c:pt idx="3">
                  <c:v>1671</c:v>
                </c:pt>
                <c:pt idx="4">
                  <c:v>1515</c:v>
                </c:pt>
                <c:pt idx="5">
                  <c:v>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2-469F-B7B9-E0750A88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819008"/>
        <c:axId val="539817088"/>
      </c:lineChart>
      <c:catAx>
        <c:axId val="539808512"/>
        <c:scaling>
          <c:orientation val="minMax"/>
        </c:scaling>
        <c:delete val="0"/>
        <c:axPos val="b"/>
        <c:title>
          <c:tx>
            <c:strRef>
              <c:f>'112'!$I$6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4D4D4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810816"/>
        <c:crosses val="autoZero"/>
        <c:auto val="1"/>
        <c:lblAlgn val="ctr"/>
        <c:lblOffset val="100"/>
        <c:noMultiLvlLbl val="0"/>
      </c:catAx>
      <c:valAx>
        <c:axId val="5398108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4D4D4D"/>
              </a:solidFill>
              <a:round/>
            </a:ln>
            <a:effectLst/>
          </c:spPr>
        </c:majorGridlines>
        <c:title>
          <c:tx>
            <c:strRef>
              <c:f>'112'!$I$5</c:f>
              <c:strCache>
                <c:ptCount val="1"/>
                <c:pt idx="0">
                  <c:v>number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4D4D4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808512"/>
        <c:crosses val="autoZero"/>
        <c:crossBetween val="between"/>
      </c:valAx>
      <c:valAx>
        <c:axId val="539817088"/>
        <c:scaling>
          <c:orientation val="minMax"/>
          <c:max val="3000"/>
        </c:scaling>
        <c:delete val="1"/>
        <c:axPos val="r"/>
        <c:title>
          <c:tx>
            <c:strRef>
              <c:f>'112'!$I$7</c:f>
              <c:strCache>
                <c:ptCount val="1"/>
                <c:pt idx="0">
                  <c:v>significant accidents (number)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539819008"/>
        <c:crosses val="max"/>
        <c:crossBetween val="between"/>
      </c:valAx>
      <c:catAx>
        <c:axId val="53981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81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58446482318089E-2"/>
          <c:y val="8.169147627739097E-2"/>
          <c:w val="0.88841979029705753"/>
          <c:h val="0.68558661639162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'113'!$P$4</c:f>
              <c:strCache>
                <c:ptCount val="1"/>
                <c:pt idx="0">
                  <c:v>accidents to persons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'113'!$C$10:$C$15</c:f>
              <c:numCache>
                <c:formatCode>0.00</c:formatCode>
                <c:ptCount val="6"/>
                <c:pt idx="0">
                  <c:v>989</c:v>
                </c:pt>
                <c:pt idx="1">
                  <c:v>1042</c:v>
                </c:pt>
                <c:pt idx="2">
                  <c:v>1034</c:v>
                </c:pt>
                <c:pt idx="3">
                  <c:v>940</c:v>
                </c:pt>
                <c:pt idx="4">
                  <c:v>794</c:v>
                </c:pt>
                <c:pt idx="5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6-4216-BAE4-44E790D15180}"/>
            </c:ext>
          </c:extLst>
        </c:ser>
        <c:ser>
          <c:idx val="1"/>
          <c:order val="1"/>
          <c:tx>
            <c:strRef>
              <c:f>'113'!$P$5</c:f>
              <c:strCache>
                <c:ptCount val="1"/>
                <c:pt idx="0">
                  <c:v>level-crossing accidents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'113'!$D$10:$D$15</c:f>
              <c:numCache>
                <c:formatCode>0.00</c:formatCode>
                <c:ptCount val="6"/>
                <c:pt idx="0">
                  <c:v>465</c:v>
                </c:pt>
                <c:pt idx="1">
                  <c:v>424</c:v>
                </c:pt>
                <c:pt idx="2">
                  <c:v>456</c:v>
                </c:pt>
                <c:pt idx="3">
                  <c:v>442</c:v>
                </c:pt>
                <c:pt idx="4">
                  <c:v>432</c:v>
                </c:pt>
                <c:pt idx="5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6-4216-BAE4-44E790D15180}"/>
            </c:ext>
          </c:extLst>
        </c:ser>
        <c:ser>
          <c:idx val="2"/>
          <c:order val="2"/>
          <c:tx>
            <c:strRef>
              <c:f>'113'!$P$6</c:f>
              <c:strCache>
                <c:ptCount val="1"/>
                <c:pt idx="0">
                  <c:v>collisions of trains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'113'!$E$10:$E$15</c:f>
              <c:numCache>
                <c:formatCode>0.00</c:formatCode>
                <c:ptCount val="6"/>
                <c:pt idx="0">
                  <c:v>123</c:v>
                </c:pt>
                <c:pt idx="1">
                  <c:v>99</c:v>
                </c:pt>
                <c:pt idx="2">
                  <c:v>102</c:v>
                </c:pt>
                <c:pt idx="3">
                  <c:v>109</c:v>
                </c:pt>
                <c:pt idx="4">
                  <c:v>103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6-4216-BAE4-44E790D15180}"/>
            </c:ext>
          </c:extLst>
        </c:ser>
        <c:ser>
          <c:idx val="3"/>
          <c:order val="3"/>
          <c:tx>
            <c:strRef>
              <c:f>'113'!$P$7</c:f>
              <c:strCache>
                <c:ptCount val="1"/>
                <c:pt idx="0">
                  <c:v>derailments of trains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'113'!$F$10:$F$15</c:f>
              <c:numCache>
                <c:formatCode>0.00</c:formatCode>
                <c:ptCount val="6"/>
                <c:pt idx="0">
                  <c:v>72</c:v>
                </c:pt>
                <c:pt idx="1">
                  <c:v>62</c:v>
                </c:pt>
                <c:pt idx="2">
                  <c:v>88</c:v>
                </c:pt>
                <c:pt idx="3">
                  <c:v>74</c:v>
                </c:pt>
                <c:pt idx="4">
                  <c:v>73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6-4216-BAE4-44E790D15180}"/>
            </c:ext>
          </c:extLst>
        </c:ser>
        <c:ser>
          <c:idx val="4"/>
          <c:order val="4"/>
          <c:tx>
            <c:strRef>
              <c:f>'113'!$P$8</c:f>
              <c:strCache>
                <c:ptCount val="1"/>
                <c:pt idx="0">
                  <c:v>fires in rolling stock</c:v>
                </c:pt>
              </c:strCache>
            </c:strRef>
          </c:tx>
          <c:spPr>
            <a:solidFill>
              <a:srgbClr val="4D4D4D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'113'!$G$10:$G$15</c:f>
              <c:numCache>
                <c:formatCode>0.00</c:formatCode>
                <c:ptCount val="6"/>
                <c:pt idx="0">
                  <c:v>30</c:v>
                </c:pt>
                <c:pt idx="1">
                  <c:v>33</c:v>
                </c:pt>
                <c:pt idx="2">
                  <c:v>21</c:v>
                </c:pt>
                <c:pt idx="3">
                  <c:v>36</c:v>
                </c:pt>
                <c:pt idx="4">
                  <c:v>17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F6-4216-BAE4-44E790D15180}"/>
            </c:ext>
          </c:extLst>
        </c:ser>
        <c:ser>
          <c:idx val="5"/>
          <c:order val="5"/>
          <c:tx>
            <c:strRef>
              <c:f>'113'!$P$9</c:f>
              <c:strCache>
                <c:ptCount val="1"/>
                <c:pt idx="0">
                  <c:v>other accidents</c:v>
                </c:pt>
              </c:strCache>
            </c:strRef>
          </c:tx>
          <c:spPr>
            <a:solidFill>
              <a:srgbClr val="EBE1D1"/>
            </a:solidFill>
            <a:ln>
              <a:noFill/>
            </a:ln>
            <a:effectLst/>
          </c:spPr>
          <c:invertIfNegative val="0"/>
          <c:cat>
            <c:numRef>
              <c:f>'113'!$B$10:$B$15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'113'!$H$10:$H$15</c:f>
              <c:numCache>
                <c:formatCode>0.00</c:formatCode>
                <c:ptCount val="6"/>
                <c:pt idx="0">
                  <c:v>85</c:v>
                </c:pt>
                <c:pt idx="1">
                  <c:v>82</c:v>
                </c:pt>
                <c:pt idx="2">
                  <c:v>76</c:v>
                </c:pt>
                <c:pt idx="3">
                  <c:v>70</c:v>
                </c:pt>
                <c:pt idx="4">
                  <c:v>96</c:v>
                </c:pt>
                <c:pt idx="5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F6-4216-BAE4-44E790D15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40491776"/>
        <c:axId val="540493696"/>
      </c:barChart>
      <c:catAx>
        <c:axId val="540491776"/>
        <c:scaling>
          <c:orientation val="minMax"/>
        </c:scaling>
        <c:delete val="0"/>
        <c:axPos val="b"/>
        <c:title>
          <c:tx>
            <c:strRef>
              <c:f>'113'!$I$6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4D4D4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0493696"/>
        <c:crosses val="autoZero"/>
        <c:auto val="1"/>
        <c:lblAlgn val="ctr"/>
        <c:lblOffset val="100"/>
        <c:noMultiLvlLbl val="0"/>
      </c:catAx>
      <c:valAx>
        <c:axId val="540493696"/>
        <c:scaling>
          <c:orientation val="minMax"/>
          <c:max val="1800"/>
        </c:scaling>
        <c:delete val="0"/>
        <c:axPos val="l"/>
        <c:majorGridlines>
          <c:spPr>
            <a:ln w="6350" cap="flat" cmpd="sng" algn="ctr">
              <a:solidFill>
                <a:srgbClr val="4D4D4D"/>
              </a:solidFill>
              <a:round/>
            </a:ln>
            <a:effectLst/>
          </c:spPr>
        </c:majorGridlines>
        <c:title>
          <c:tx>
            <c:strRef>
              <c:f>'113'!$I$5</c:f>
              <c:strCache>
                <c:ptCount val="1"/>
                <c:pt idx="0">
                  <c:v>number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4D4D4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4049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77803519685499"/>
          <c:y val="8.1858712443251366E-2"/>
          <c:w val="0.88178286455028643"/>
          <c:h val="0.770858536308937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'114'!$P$4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25000"/>
              </a:schemeClr>
            </a:solidFill>
          </c:spPr>
          <c:invertIfNegative val="0"/>
          <c:dPt>
            <c:idx val="19"/>
            <c:invertIfNegative val="0"/>
            <c:bubble3D val="0"/>
            <c:spPr>
              <a:solidFill>
                <a:srgbClr val="3C3C58"/>
              </a:solidFill>
            </c:spPr>
            <c:extLst>
              <c:ext xmlns:c16="http://schemas.microsoft.com/office/drawing/2014/chart" uri="{C3380CC4-5D6E-409C-BE32-E72D297353CC}">
                <c16:uniqueId val="{00000001-CBB8-4F49-952A-1C5A0A001E1B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B8-4F49-952A-1C5A0A001E1B}"/>
              </c:ext>
            </c:extLst>
          </c:dPt>
          <c:cat>
            <c:strRef>
              <c:f>'114'!$B$10:$B$36</c:f>
              <c:strCache>
                <c:ptCount val="27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AT</c:v>
                </c:pt>
                <c:pt idx="4">
                  <c:v>FI</c:v>
                </c:pt>
                <c:pt idx="5">
                  <c:v>NL</c:v>
                </c:pt>
                <c:pt idx="6">
                  <c:v>DK</c:v>
                </c:pt>
                <c:pt idx="7">
                  <c:v>IE</c:v>
                </c:pt>
                <c:pt idx="8">
                  <c:v>ES</c:v>
                </c:pt>
                <c:pt idx="9">
                  <c:v>SE</c:v>
                </c:pt>
                <c:pt idx="10">
                  <c:v>BG</c:v>
                </c:pt>
                <c:pt idx="11">
                  <c:v>BE</c:v>
                </c:pt>
                <c:pt idx="12">
                  <c:v>PT</c:v>
                </c:pt>
                <c:pt idx="13">
                  <c:v>FR</c:v>
                </c:pt>
                <c:pt idx="14">
                  <c:v>CZ</c:v>
                </c:pt>
                <c:pt idx="15">
                  <c:v>SI</c:v>
                </c:pt>
                <c:pt idx="16">
                  <c:v>IT</c:v>
                </c:pt>
                <c:pt idx="17">
                  <c:v>LU</c:v>
                </c:pt>
                <c:pt idx="18">
                  <c:v>SK</c:v>
                </c:pt>
                <c:pt idx="19">
                  <c:v>DE</c:v>
                </c:pt>
                <c:pt idx="20">
                  <c:v>HR</c:v>
                </c:pt>
                <c:pt idx="21">
                  <c:v>HU</c:v>
                </c:pt>
                <c:pt idx="22">
                  <c:v>PL</c:v>
                </c:pt>
                <c:pt idx="23">
                  <c:v>RO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'114'!$C$10:$C$36</c:f>
              <c:numCache>
                <c:formatCode>0%</c:formatCode>
                <c:ptCount val="27"/>
                <c:pt idx="0">
                  <c:v>0.99772898301440549</c:v>
                </c:pt>
                <c:pt idx="1">
                  <c:v>0.98999358388052372</c:v>
                </c:pt>
                <c:pt idx="2">
                  <c:v>0.98400574923956274</c:v>
                </c:pt>
                <c:pt idx="3">
                  <c:v>0.9710003216376154</c:v>
                </c:pt>
                <c:pt idx="4">
                  <c:v>0.96824853756586993</c:v>
                </c:pt>
                <c:pt idx="5">
                  <c:v>0.96417453895679428</c:v>
                </c:pt>
                <c:pt idx="6">
                  <c:v>0.98183848661124062</c:v>
                </c:pt>
                <c:pt idx="7">
                  <c:v>0.91864398661230162</c:v>
                </c:pt>
                <c:pt idx="8">
                  <c:v>0</c:v>
                </c:pt>
                <c:pt idx="9">
                  <c:v>0.91176308489335511</c:v>
                </c:pt>
                <c:pt idx="10">
                  <c:v>0.85726070676339805</c:v>
                </c:pt>
                <c:pt idx="11">
                  <c:v>0.84558498498384549</c:v>
                </c:pt>
                <c:pt idx="12">
                  <c:v>0.93002829022039268</c:v>
                </c:pt>
                <c:pt idx="13">
                  <c:v>0.8928786580308381</c:v>
                </c:pt>
                <c:pt idx="14">
                  <c:v>0.88100706952496366</c:v>
                </c:pt>
                <c:pt idx="15">
                  <c:v>0.77499653901681709</c:v>
                </c:pt>
                <c:pt idx="16">
                  <c:v>0.85995768319242283</c:v>
                </c:pt>
                <c:pt idx="17">
                  <c:v>0</c:v>
                </c:pt>
                <c:pt idx="18">
                  <c:v>0.91205080875012801</c:v>
                </c:pt>
                <c:pt idx="19">
                  <c:v>0.94332964048235501</c:v>
                </c:pt>
                <c:pt idx="20">
                  <c:v>0.86089711614846021</c:v>
                </c:pt>
                <c:pt idx="21">
                  <c:v>0.77180261568359687</c:v>
                </c:pt>
                <c:pt idx="22">
                  <c:v>0.91718829131643298</c:v>
                </c:pt>
                <c:pt idx="23">
                  <c:v>0.83469791599398502</c:v>
                </c:pt>
                <c:pt idx="24">
                  <c:v>0.43673032304122794</c:v>
                </c:pt>
                <c:pt idx="25">
                  <c:v>0.93064883397321951</c:v>
                </c:pt>
                <c:pt idx="26">
                  <c:v>0.93331765305422432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8-4F49-952A-1C5A0A001E1B}"/>
            </c:ext>
          </c:extLst>
        </c:ser>
        <c:ser>
          <c:idx val="1"/>
          <c:order val="1"/>
          <c:tx>
            <c:strRef>
              <c:f>'114'!$P$5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BB8-4F49-952A-1C5A0A001E1B}"/>
              </c:ext>
            </c:extLst>
          </c:dPt>
          <c:cat>
            <c:strRef>
              <c:f>'114'!$B$10:$B$36</c:f>
              <c:strCache>
                <c:ptCount val="27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AT</c:v>
                </c:pt>
                <c:pt idx="4">
                  <c:v>FI</c:v>
                </c:pt>
                <c:pt idx="5">
                  <c:v>NL</c:v>
                </c:pt>
                <c:pt idx="6">
                  <c:v>DK</c:v>
                </c:pt>
                <c:pt idx="7">
                  <c:v>IE</c:v>
                </c:pt>
                <c:pt idx="8">
                  <c:v>ES</c:v>
                </c:pt>
                <c:pt idx="9">
                  <c:v>SE</c:v>
                </c:pt>
                <c:pt idx="10">
                  <c:v>BG</c:v>
                </c:pt>
                <c:pt idx="11">
                  <c:v>BE</c:v>
                </c:pt>
                <c:pt idx="12">
                  <c:v>PT</c:v>
                </c:pt>
                <c:pt idx="13">
                  <c:v>FR</c:v>
                </c:pt>
                <c:pt idx="14">
                  <c:v>CZ</c:v>
                </c:pt>
                <c:pt idx="15">
                  <c:v>SI</c:v>
                </c:pt>
                <c:pt idx="16">
                  <c:v>IT</c:v>
                </c:pt>
                <c:pt idx="17">
                  <c:v>LU</c:v>
                </c:pt>
                <c:pt idx="18">
                  <c:v>SK</c:v>
                </c:pt>
                <c:pt idx="19">
                  <c:v>DE</c:v>
                </c:pt>
                <c:pt idx="20">
                  <c:v>HR</c:v>
                </c:pt>
                <c:pt idx="21">
                  <c:v>HU</c:v>
                </c:pt>
                <c:pt idx="22">
                  <c:v>PL</c:v>
                </c:pt>
                <c:pt idx="23">
                  <c:v>RO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'114'!$D$10:$D$36</c:f>
              <c:numCache>
                <c:formatCode>0%</c:formatCode>
                <c:ptCount val="27"/>
                <c:pt idx="0">
                  <c:v>0.98996755260772062</c:v>
                </c:pt>
                <c:pt idx="1">
                  <c:v>0.9898795073880704</c:v>
                </c:pt>
                <c:pt idx="2">
                  <c:v>0.94394302848575717</c:v>
                </c:pt>
                <c:pt idx="3">
                  <c:v>0.96299972492647068</c:v>
                </c:pt>
                <c:pt idx="4">
                  <c:v>0.95911763461782495</c:v>
                </c:pt>
                <c:pt idx="5">
                  <c:v>0.94962970126490964</c:v>
                </c:pt>
                <c:pt idx="6">
                  <c:v>0.9497807261694734</c:v>
                </c:pt>
                <c:pt idx="7">
                  <c:v>0.94092387321363136</c:v>
                </c:pt>
                <c:pt idx="8">
                  <c:v>0.92408896965162168</c:v>
                </c:pt>
                <c:pt idx="9">
                  <c:v>0.89006938857070961</c:v>
                </c:pt>
                <c:pt idx="10">
                  <c:v>0.9388312822685958</c:v>
                </c:pt>
                <c:pt idx="11">
                  <c:v>0.89345982877839969</c:v>
                </c:pt>
                <c:pt idx="12">
                  <c:v>0.9012261625408996</c:v>
                </c:pt>
                <c:pt idx="13">
                  <c:v>0.90008702769887605</c:v>
                </c:pt>
                <c:pt idx="14">
                  <c:v>0.90184650752982465</c:v>
                </c:pt>
                <c:pt idx="15">
                  <c:v>0.7693080647314684</c:v>
                </c:pt>
                <c:pt idx="16">
                  <c:v>0.8518878721374129</c:v>
                </c:pt>
                <c:pt idx="17">
                  <c:v>0.85577443716158452</c:v>
                </c:pt>
                <c:pt idx="18">
                  <c:v>0.8820386228841447</c:v>
                </c:pt>
                <c:pt idx="19">
                  <c:v>0.87740891018213985</c:v>
                </c:pt>
                <c:pt idx="20">
                  <c:v>0.82616638490070904</c:v>
                </c:pt>
                <c:pt idx="21">
                  <c:v>0.78405182313127353</c:v>
                </c:pt>
                <c:pt idx="22">
                  <c:v>0.92481087696601405</c:v>
                </c:pt>
                <c:pt idx="23">
                  <c:v>0.62139823884952061</c:v>
                </c:pt>
                <c:pt idx="24">
                  <c:v>0.92719196280305549</c:v>
                </c:pt>
                <c:pt idx="25">
                  <c:v>0.90209231549212621</c:v>
                </c:pt>
                <c:pt idx="26">
                  <c:v>0.89926931594143311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B8-4F49-952A-1C5A0A001E1B}"/>
            </c:ext>
          </c:extLst>
        </c:ser>
        <c:ser>
          <c:idx val="2"/>
          <c:order val="2"/>
          <c:tx>
            <c:strRef>
              <c:f>'114'!$P$6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8-4F49-952A-1C5A0A001E1B}"/>
              </c:ext>
            </c:extLst>
          </c:dPt>
          <c:cat>
            <c:strRef>
              <c:f>'114'!$B$10:$B$36</c:f>
              <c:strCache>
                <c:ptCount val="27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AT</c:v>
                </c:pt>
                <c:pt idx="4">
                  <c:v>FI</c:v>
                </c:pt>
                <c:pt idx="5">
                  <c:v>NL</c:v>
                </c:pt>
                <c:pt idx="6">
                  <c:v>DK</c:v>
                </c:pt>
                <c:pt idx="7">
                  <c:v>IE</c:v>
                </c:pt>
                <c:pt idx="8">
                  <c:v>ES</c:v>
                </c:pt>
                <c:pt idx="9">
                  <c:v>SE</c:v>
                </c:pt>
                <c:pt idx="10">
                  <c:v>BG</c:v>
                </c:pt>
                <c:pt idx="11">
                  <c:v>BE</c:v>
                </c:pt>
                <c:pt idx="12">
                  <c:v>PT</c:v>
                </c:pt>
                <c:pt idx="13">
                  <c:v>FR</c:v>
                </c:pt>
                <c:pt idx="14">
                  <c:v>CZ</c:v>
                </c:pt>
                <c:pt idx="15">
                  <c:v>SI</c:v>
                </c:pt>
                <c:pt idx="16">
                  <c:v>IT</c:v>
                </c:pt>
                <c:pt idx="17">
                  <c:v>LU</c:v>
                </c:pt>
                <c:pt idx="18">
                  <c:v>SK</c:v>
                </c:pt>
                <c:pt idx="19">
                  <c:v>DE</c:v>
                </c:pt>
                <c:pt idx="20">
                  <c:v>HR</c:v>
                </c:pt>
                <c:pt idx="21">
                  <c:v>HU</c:v>
                </c:pt>
                <c:pt idx="22">
                  <c:v>PL</c:v>
                </c:pt>
                <c:pt idx="23">
                  <c:v>RO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'114'!$E$10:$E$36</c:f>
              <c:numCache>
                <c:formatCode>0%</c:formatCode>
                <c:ptCount val="27"/>
                <c:pt idx="0">
                  <c:v>0.98996755260772062</c:v>
                </c:pt>
                <c:pt idx="1">
                  <c:v>0.9898795073880704</c:v>
                </c:pt>
                <c:pt idx="2">
                  <c:v>0.94394302848575717</c:v>
                </c:pt>
                <c:pt idx="3">
                  <c:v>0.96299972492647068</c:v>
                </c:pt>
                <c:pt idx="4">
                  <c:v>0.95911763461782495</c:v>
                </c:pt>
                <c:pt idx="5">
                  <c:v>0.94962970126490964</c:v>
                </c:pt>
                <c:pt idx="6">
                  <c:v>0.9497807261694734</c:v>
                </c:pt>
                <c:pt idx="7">
                  <c:v>0.94092387321363136</c:v>
                </c:pt>
                <c:pt idx="8">
                  <c:v>0.92408896965162168</c:v>
                </c:pt>
                <c:pt idx="9">
                  <c:v>0.89006938857070961</c:v>
                </c:pt>
                <c:pt idx="10">
                  <c:v>0.9388312822685958</c:v>
                </c:pt>
                <c:pt idx="11">
                  <c:v>0.89345982877839969</c:v>
                </c:pt>
                <c:pt idx="12">
                  <c:v>0.9012261625408996</c:v>
                </c:pt>
                <c:pt idx="13">
                  <c:v>0.90008702769887605</c:v>
                </c:pt>
                <c:pt idx="14">
                  <c:v>0.90184650752982465</c:v>
                </c:pt>
                <c:pt idx="15">
                  <c:v>0.7693080647314684</c:v>
                </c:pt>
                <c:pt idx="16">
                  <c:v>0.8518878721374129</c:v>
                </c:pt>
                <c:pt idx="17">
                  <c:v>0.85577443716158452</c:v>
                </c:pt>
                <c:pt idx="18">
                  <c:v>0.8820386228841447</c:v>
                </c:pt>
                <c:pt idx="19">
                  <c:v>0.87740891018213985</c:v>
                </c:pt>
                <c:pt idx="20">
                  <c:v>0.82616638490070904</c:v>
                </c:pt>
                <c:pt idx="21">
                  <c:v>0.78405182313127353</c:v>
                </c:pt>
                <c:pt idx="22">
                  <c:v>0.92481087696601405</c:v>
                </c:pt>
                <c:pt idx="23">
                  <c:v>0.62139823884952061</c:v>
                </c:pt>
                <c:pt idx="24">
                  <c:v>0.92719196280305549</c:v>
                </c:pt>
                <c:pt idx="25">
                  <c:v>0.90209231549212621</c:v>
                </c:pt>
                <c:pt idx="26">
                  <c:v>0.89926931594143311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B8-4F49-952A-1C5A0A001E1B}"/>
            </c:ext>
          </c:extLst>
        </c:ser>
        <c:ser>
          <c:idx val="0"/>
          <c:order val="3"/>
          <c:tx>
            <c:strRef>
              <c:f>'114'!$P$7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</c:spPr>
            <c:extLst>
              <c:ext xmlns:c16="http://schemas.microsoft.com/office/drawing/2014/chart" uri="{C3380CC4-5D6E-409C-BE32-E72D297353CC}">
                <c16:uniqueId val="{00000009-5FE5-4FAE-A151-6E341A94C964}"/>
              </c:ext>
            </c:extLst>
          </c:dPt>
          <c:cat>
            <c:strRef>
              <c:f>'114'!$B$10:$B$36</c:f>
              <c:strCache>
                <c:ptCount val="27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AT</c:v>
                </c:pt>
                <c:pt idx="4">
                  <c:v>FI</c:v>
                </c:pt>
                <c:pt idx="5">
                  <c:v>NL</c:v>
                </c:pt>
                <c:pt idx="6">
                  <c:v>DK</c:v>
                </c:pt>
                <c:pt idx="7">
                  <c:v>IE</c:v>
                </c:pt>
                <c:pt idx="8">
                  <c:v>ES</c:v>
                </c:pt>
                <c:pt idx="9">
                  <c:v>SE</c:v>
                </c:pt>
                <c:pt idx="10">
                  <c:v>BG</c:v>
                </c:pt>
                <c:pt idx="11">
                  <c:v>BE</c:v>
                </c:pt>
                <c:pt idx="12">
                  <c:v>PT</c:v>
                </c:pt>
                <c:pt idx="13">
                  <c:v>FR</c:v>
                </c:pt>
                <c:pt idx="14">
                  <c:v>CZ</c:v>
                </c:pt>
                <c:pt idx="15">
                  <c:v>SI</c:v>
                </c:pt>
                <c:pt idx="16">
                  <c:v>IT</c:v>
                </c:pt>
                <c:pt idx="17">
                  <c:v>LU</c:v>
                </c:pt>
                <c:pt idx="18">
                  <c:v>SK</c:v>
                </c:pt>
                <c:pt idx="19">
                  <c:v>DE</c:v>
                </c:pt>
                <c:pt idx="20">
                  <c:v>HR</c:v>
                </c:pt>
                <c:pt idx="21">
                  <c:v>HU</c:v>
                </c:pt>
                <c:pt idx="22">
                  <c:v>PL</c:v>
                </c:pt>
                <c:pt idx="23">
                  <c:v>RO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'114'!$F$10:$F$36</c:f>
              <c:numCache>
                <c:formatCode>0.0%</c:formatCode>
                <c:ptCount val="27"/>
                <c:pt idx="0">
                  <c:v>0.99094460875597912</c:v>
                </c:pt>
                <c:pt idx="1">
                  <c:v>0.99089496136421262</c:v>
                </c:pt>
                <c:pt idx="2" formatCode="0%">
                  <c:v>0.97202038021687909</c:v>
                </c:pt>
                <c:pt idx="3" formatCode="0%">
                  <c:v>0.95900013192370648</c:v>
                </c:pt>
                <c:pt idx="4" formatCode="0%">
                  <c:v>0.9537879448328771</c:v>
                </c:pt>
                <c:pt idx="5" formatCode="0%">
                  <c:v>0.95255968102165078</c:v>
                </c:pt>
                <c:pt idx="6" formatCode="0%">
                  <c:v>0.94222405431414047</c:v>
                </c:pt>
                <c:pt idx="7" formatCode="0%">
                  <c:v>0.9334422917819275</c:v>
                </c:pt>
                <c:pt idx="8" formatCode="0%">
                  <c:v>0.92953806830348129</c:v>
                </c:pt>
                <c:pt idx="9" formatCode="0%">
                  <c:v>0.92272053023915579</c:v>
                </c:pt>
                <c:pt idx="10" formatCode="0%">
                  <c:v>0.92020303522197311</c:v>
                </c:pt>
                <c:pt idx="11" formatCode="0%">
                  <c:v>0.91475531808021704</c:v>
                </c:pt>
                <c:pt idx="12" formatCode="0%">
                  <c:v>0.9012261625408996</c:v>
                </c:pt>
                <c:pt idx="13" formatCode="0%">
                  <c:v>0.90121776332424652</c:v>
                </c:pt>
                <c:pt idx="14" formatCode="0%">
                  <c:v>0.90100450722375658</c:v>
                </c:pt>
                <c:pt idx="15" formatCode="0%">
                  <c:v>0.89553201858855991</c:v>
                </c:pt>
                <c:pt idx="16" formatCode="0%">
                  <c:v>0.87287584933378104</c:v>
                </c:pt>
                <c:pt idx="17" formatCode="0%">
                  <c:v>0.87233425829371325</c:v>
                </c:pt>
                <c:pt idx="18" formatCode="0%">
                  <c:v>0.86625069904630447</c:v>
                </c:pt>
                <c:pt idx="19" formatCode="0%">
                  <c:v>0.83553411507569464</c:v>
                </c:pt>
                <c:pt idx="20" formatCode="0%">
                  <c:v>0.81685781325878082</c:v>
                </c:pt>
                <c:pt idx="21" formatCode="0%">
                  <c:v>0.80340956289403698</c:v>
                </c:pt>
                <c:pt idx="22" formatCode="0%">
                  <c:v>0.78657639990544148</c:v>
                </c:pt>
                <c:pt idx="23" formatCode="0%">
                  <c:v>0.71240011028302352</c:v>
                </c:pt>
                <c:pt idx="24" formatCode="0%">
                  <c:v>0.20902957209159168</c:v>
                </c:pt>
                <c:pt idx="25" formatCode="0%">
                  <c:v>0.88652621892008543</c:v>
                </c:pt>
                <c:pt idx="26" formatCode="0%">
                  <c:v>0.90665305827522669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E5-4FAE-A151-6E341A94C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5543808"/>
        <c:axId val="535545728"/>
      </c:barChart>
      <c:catAx>
        <c:axId val="535543808"/>
        <c:scaling>
          <c:orientation val="minMax"/>
        </c:scaling>
        <c:delete val="0"/>
        <c:axPos val="b"/>
        <c:title>
          <c:tx>
            <c:strRef>
              <c:f>'114'!$I$6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35545728"/>
        <c:crosses val="autoZero"/>
        <c:auto val="1"/>
        <c:lblAlgn val="ctr"/>
        <c:lblOffset val="100"/>
        <c:noMultiLvlLbl val="0"/>
      </c:catAx>
      <c:valAx>
        <c:axId val="535545728"/>
        <c:scaling>
          <c:orientation val="minMax"/>
          <c:max val="1"/>
          <c:min val="0.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'114'!$I$5</c:f>
              <c:strCache>
                <c:ptCount val="1"/>
                <c:pt idx="0">
                  <c:v>% of services classified as punctual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355438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3899378114839"/>
          <c:y val="7.0691537964386791E-2"/>
          <c:w val="0.88094761234130436"/>
          <c:h val="0.77257797813048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'115'!$P$4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85A-497E-8D26-9432649DD24B}"/>
              </c:ext>
            </c:extLst>
          </c:dPt>
          <c:dPt>
            <c:idx val="24"/>
            <c:invertIfNegative val="0"/>
            <c:bubble3D val="0"/>
            <c:spPr>
              <a:solidFill>
                <a:srgbClr val="3C3C5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8-45A7-B762-F27DFF1CF104}"/>
              </c:ext>
            </c:extLst>
          </c:dPt>
          <c:cat>
            <c:strRef>
              <c:f>'115'!$B$10:$B$34</c:f>
              <c:strCache>
                <c:ptCount val="25"/>
                <c:pt idx="0">
                  <c:v>LT</c:v>
                </c:pt>
                <c:pt idx="1">
                  <c:v>LV</c:v>
                </c:pt>
                <c:pt idx="2">
                  <c:v>NL</c:v>
                </c:pt>
                <c:pt idx="3">
                  <c:v>BE</c:v>
                </c:pt>
                <c:pt idx="4">
                  <c:v>DK</c:v>
                </c:pt>
                <c:pt idx="5">
                  <c:v>ES</c:v>
                </c:pt>
                <c:pt idx="6">
                  <c:v>PL</c:v>
                </c:pt>
                <c:pt idx="7">
                  <c:v>AT</c:v>
                </c:pt>
                <c:pt idx="8">
                  <c:v>BG</c:v>
                </c:pt>
                <c:pt idx="9">
                  <c:v>FI</c:v>
                </c:pt>
                <c:pt idx="10">
                  <c:v>SE</c:v>
                </c:pt>
                <c:pt idx="11">
                  <c:v>FR</c:v>
                </c:pt>
                <c:pt idx="12">
                  <c:v>SK</c:v>
                </c:pt>
                <c:pt idx="13">
                  <c:v>PT</c:v>
                </c:pt>
                <c:pt idx="14">
                  <c:v>LU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IT</c:v>
                </c:pt>
                <c:pt idx="19">
                  <c:v>HR</c:v>
                </c:pt>
                <c:pt idx="20">
                  <c:v>RO</c:v>
                </c:pt>
                <c:pt idx="21">
                  <c:v>EL</c:v>
                </c:pt>
                <c:pt idx="22">
                  <c:v>SI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'115'!$C$10:$C$34</c:f>
              <c:numCache>
                <c:formatCode>0%</c:formatCode>
                <c:ptCount val="25"/>
                <c:pt idx="0">
                  <c:v>0.93168771526980487</c:v>
                </c:pt>
                <c:pt idx="1">
                  <c:v>0.98193970420932875</c:v>
                </c:pt>
                <c:pt idx="2">
                  <c:v>0.92963126872349533</c:v>
                </c:pt>
                <c:pt idx="3">
                  <c:v>0.88763966131919325</c:v>
                </c:pt>
                <c:pt idx="4">
                  <c:v>0.88173906202366081</c:v>
                </c:pt>
                <c:pt idx="5">
                  <c:v>0</c:v>
                </c:pt>
                <c:pt idx="6">
                  <c:v>0.85446949144602069</c:v>
                </c:pt>
                <c:pt idx="7">
                  <c:v>0.86599948011437489</c:v>
                </c:pt>
                <c:pt idx="8">
                  <c:v>0.59454321422284806</c:v>
                </c:pt>
                <c:pt idx="9">
                  <c:v>0.87795409464437513</c:v>
                </c:pt>
                <c:pt idx="10">
                  <c:v>0.77196736474453664</c:v>
                </c:pt>
                <c:pt idx="11">
                  <c:v>0.88247033395128704</c:v>
                </c:pt>
                <c:pt idx="12">
                  <c:v>0.66614498685768175</c:v>
                </c:pt>
                <c:pt idx="13">
                  <c:v>0.76068122917437986</c:v>
                </c:pt>
                <c:pt idx="14">
                  <c:v>0</c:v>
                </c:pt>
                <c:pt idx="15">
                  <c:v>0.71837364048485319</c:v>
                </c:pt>
                <c:pt idx="16">
                  <c:v>0.75911475564798181</c:v>
                </c:pt>
                <c:pt idx="17">
                  <c:v>0.61283037180827238</c:v>
                </c:pt>
                <c:pt idx="18">
                  <c:v>0.64000756510124235</c:v>
                </c:pt>
                <c:pt idx="19">
                  <c:v>0.67654187293729373</c:v>
                </c:pt>
                <c:pt idx="20">
                  <c:v>0.79179835616438354</c:v>
                </c:pt>
                <c:pt idx="21">
                  <c:v>0.23721561260697141</c:v>
                </c:pt>
                <c:pt idx="22">
                  <c:v>0.57584059775840601</c:v>
                </c:pt>
                <c:pt idx="23">
                  <c:v>0.84891386065489616</c:v>
                </c:pt>
                <c:pt idx="24">
                  <c:v>0.79157982492705292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7-4559-9ED9-7AC2A76478C3}"/>
            </c:ext>
          </c:extLst>
        </c:ser>
        <c:ser>
          <c:idx val="4"/>
          <c:order val="1"/>
          <c:tx>
            <c:strRef>
              <c:f>'115'!$P$5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A-497E-8D26-9432649DD24B}"/>
              </c:ext>
            </c:extLst>
          </c:dPt>
          <c:cat>
            <c:strRef>
              <c:f>'115'!$B$10:$B$34</c:f>
              <c:strCache>
                <c:ptCount val="25"/>
                <c:pt idx="0">
                  <c:v>LT</c:v>
                </c:pt>
                <c:pt idx="1">
                  <c:v>LV</c:v>
                </c:pt>
                <c:pt idx="2">
                  <c:v>NL</c:v>
                </c:pt>
                <c:pt idx="3">
                  <c:v>BE</c:v>
                </c:pt>
                <c:pt idx="4">
                  <c:v>DK</c:v>
                </c:pt>
                <c:pt idx="5">
                  <c:v>ES</c:v>
                </c:pt>
                <c:pt idx="6">
                  <c:v>PL</c:v>
                </c:pt>
                <c:pt idx="7">
                  <c:v>AT</c:v>
                </c:pt>
                <c:pt idx="8">
                  <c:v>BG</c:v>
                </c:pt>
                <c:pt idx="9">
                  <c:v>FI</c:v>
                </c:pt>
                <c:pt idx="10">
                  <c:v>SE</c:v>
                </c:pt>
                <c:pt idx="11">
                  <c:v>FR</c:v>
                </c:pt>
                <c:pt idx="12">
                  <c:v>SK</c:v>
                </c:pt>
                <c:pt idx="13">
                  <c:v>PT</c:v>
                </c:pt>
                <c:pt idx="14">
                  <c:v>LU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IT</c:v>
                </c:pt>
                <c:pt idx="19">
                  <c:v>HR</c:v>
                </c:pt>
                <c:pt idx="20">
                  <c:v>RO</c:v>
                </c:pt>
                <c:pt idx="21">
                  <c:v>EL</c:v>
                </c:pt>
                <c:pt idx="22">
                  <c:v>SI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'115'!$D$10:$D$34</c:f>
              <c:numCache>
                <c:formatCode>0%</c:formatCode>
                <c:ptCount val="25"/>
                <c:pt idx="0">
                  <c:v>0.95511669658886889</c:v>
                </c:pt>
                <c:pt idx="1">
                  <c:v>0.98302872062663182</c:v>
                </c:pt>
                <c:pt idx="2">
                  <c:v>0.92036869836583768</c:v>
                </c:pt>
                <c:pt idx="3">
                  <c:v>0.85384607491372022</c:v>
                </c:pt>
                <c:pt idx="4">
                  <c:v>0.86882452515728548</c:v>
                </c:pt>
                <c:pt idx="5">
                  <c:v>0.88774472659918269</c:v>
                </c:pt>
                <c:pt idx="6">
                  <c:v>0.81676433031887907</c:v>
                </c:pt>
                <c:pt idx="7">
                  <c:v>0.86799683293745056</c:v>
                </c:pt>
                <c:pt idx="8">
                  <c:v>0.84677349715653261</c:v>
                </c:pt>
                <c:pt idx="9">
                  <c:v>0.78869945954974408</c:v>
                </c:pt>
                <c:pt idx="10">
                  <c:v>0.71977713589508407</c:v>
                </c:pt>
                <c:pt idx="11">
                  <c:v>0.75585697066064839</c:v>
                </c:pt>
                <c:pt idx="12">
                  <c:v>0.7694496579281952</c:v>
                </c:pt>
                <c:pt idx="13">
                  <c:v>0.52785346654556464</c:v>
                </c:pt>
                <c:pt idx="14">
                  <c:v>0.70505050505050504</c:v>
                </c:pt>
                <c:pt idx="15">
                  <c:v>0.77248681894209115</c:v>
                </c:pt>
                <c:pt idx="16">
                  <c:v>0.70578876317819494</c:v>
                </c:pt>
                <c:pt idx="17">
                  <c:v>0.6489272109570754</c:v>
                </c:pt>
                <c:pt idx="18">
                  <c:v>0.53309811051363831</c:v>
                </c:pt>
                <c:pt idx="19">
                  <c:v>0.55653580355830023</c:v>
                </c:pt>
                <c:pt idx="20">
                  <c:v>0.5919985439488562</c:v>
                </c:pt>
                <c:pt idx="21">
                  <c:v>0.34593201619830655</c:v>
                </c:pt>
                <c:pt idx="22">
                  <c:v>0.49402643619725473</c:v>
                </c:pt>
                <c:pt idx="23">
                  <c:v>0.78733928558275201</c:v>
                </c:pt>
                <c:pt idx="24">
                  <c:v>0.88947252519495323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02-4309-A80F-2598A68920F3}"/>
            </c:ext>
          </c:extLst>
        </c:ser>
        <c:ser>
          <c:idx val="5"/>
          <c:order val="2"/>
          <c:tx>
            <c:strRef>
              <c:f>'115'!$P$6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A-497E-8D26-9432649DD24B}"/>
              </c:ext>
            </c:extLst>
          </c:dPt>
          <c:cat>
            <c:strRef>
              <c:f>'115'!$B$10:$B$34</c:f>
              <c:strCache>
                <c:ptCount val="25"/>
                <c:pt idx="0">
                  <c:v>LT</c:v>
                </c:pt>
                <c:pt idx="1">
                  <c:v>LV</c:v>
                </c:pt>
                <c:pt idx="2">
                  <c:v>NL</c:v>
                </c:pt>
                <c:pt idx="3">
                  <c:v>BE</c:v>
                </c:pt>
                <c:pt idx="4">
                  <c:v>DK</c:v>
                </c:pt>
                <c:pt idx="5">
                  <c:v>ES</c:v>
                </c:pt>
                <c:pt idx="6">
                  <c:v>PL</c:v>
                </c:pt>
                <c:pt idx="7">
                  <c:v>AT</c:v>
                </c:pt>
                <c:pt idx="8">
                  <c:v>BG</c:v>
                </c:pt>
                <c:pt idx="9">
                  <c:v>FI</c:v>
                </c:pt>
                <c:pt idx="10">
                  <c:v>SE</c:v>
                </c:pt>
                <c:pt idx="11">
                  <c:v>FR</c:v>
                </c:pt>
                <c:pt idx="12">
                  <c:v>SK</c:v>
                </c:pt>
                <c:pt idx="13">
                  <c:v>PT</c:v>
                </c:pt>
                <c:pt idx="14">
                  <c:v>LU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IT</c:v>
                </c:pt>
                <c:pt idx="19">
                  <c:v>HR</c:v>
                </c:pt>
                <c:pt idx="20">
                  <c:v>RO</c:v>
                </c:pt>
                <c:pt idx="21">
                  <c:v>EL</c:v>
                </c:pt>
                <c:pt idx="22">
                  <c:v>SI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'115'!$E$10:$E$34</c:f>
              <c:numCache>
                <c:formatCode>0%</c:formatCode>
                <c:ptCount val="25"/>
                <c:pt idx="0">
                  <c:v>0.98215313759355205</c:v>
                </c:pt>
                <c:pt idx="1">
                  <c:v>0.98306110102843314</c:v>
                </c:pt>
                <c:pt idx="2">
                  <c:v>0.91662347604248129</c:v>
                </c:pt>
                <c:pt idx="3">
                  <c:v>0.89502598494074059</c:v>
                </c:pt>
                <c:pt idx="4">
                  <c:v>0.87609240253518195</c:v>
                </c:pt>
                <c:pt idx="5">
                  <c:v>0.89119659759529291</c:v>
                </c:pt>
                <c:pt idx="6">
                  <c:v>0.68831168831168832</c:v>
                </c:pt>
                <c:pt idx="7">
                  <c:v>0.85100337693591588</c:v>
                </c:pt>
                <c:pt idx="8">
                  <c:v>0.83890852822403095</c:v>
                </c:pt>
                <c:pt idx="9">
                  <c:v>0.80364106258648094</c:v>
                </c:pt>
                <c:pt idx="10">
                  <c:v>0.79240930731576475</c:v>
                </c:pt>
                <c:pt idx="11">
                  <c:v>0.84001405819352215</c:v>
                </c:pt>
                <c:pt idx="12">
                  <c:v>0.73730138314502247</c:v>
                </c:pt>
                <c:pt idx="13">
                  <c:v>0.61836625293802316</c:v>
                </c:pt>
                <c:pt idx="14">
                  <c:v>0.7076517150395778</c:v>
                </c:pt>
                <c:pt idx="15">
                  <c:v>0.76684473328286218</c:v>
                </c:pt>
                <c:pt idx="16">
                  <c:v>0.65996914685656094</c:v>
                </c:pt>
                <c:pt idx="17">
                  <c:v>0.64716002654410498</c:v>
                </c:pt>
                <c:pt idx="18">
                  <c:v>0.64672666226873965</c:v>
                </c:pt>
                <c:pt idx="19">
                  <c:v>0.52440884820747524</c:v>
                </c:pt>
                <c:pt idx="20">
                  <c:v>0.50270666382998841</c:v>
                </c:pt>
                <c:pt idx="21">
                  <c:v>0</c:v>
                </c:pt>
                <c:pt idx="22">
                  <c:v>0.60100675586170349</c:v>
                </c:pt>
                <c:pt idx="23">
                  <c:v>0.789566531176362</c:v>
                </c:pt>
                <c:pt idx="24">
                  <c:v>0.8991551052221356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02-4309-A80F-2598A68920F3}"/>
            </c:ext>
          </c:extLst>
        </c:ser>
        <c:ser>
          <c:idx val="1"/>
          <c:order val="3"/>
          <c:tx>
            <c:strRef>
              <c:f>'115'!$P$7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5A-47BF-AB2A-6339577BA992}"/>
              </c:ext>
            </c:extLst>
          </c:dPt>
          <c:cat>
            <c:strRef>
              <c:f>'115'!$B$10:$B$34</c:f>
              <c:strCache>
                <c:ptCount val="25"/>
                <c:pt idx="0">
                  <c:v>LT</c:v>
                </c:pt>
                <c:pt idx="1">
                  <c:v>LV</c:v>
                </c:pt>
                <c:pt idx="2">
                  <c:v>NL</c:v>
                </c:pt>
                <c:pt idx="3">
                  <c:v>BE</c:v>
                </c:pt>
                <c:pt idx="4">
                  <c:v>DK</c:v>
                </c:pt>
                <c:pt idx="5">
                  <c:v>ES</c:v>
                </c:pt>
                <c:pt idx="6">
                  <c:v>PL</c:v>
                </c:pt>
                <c:pt idx="7">
                  <c:v>AT</c:v>
                </c:pt>
                <c:pt idx="8">
                  <c:v>BG</c:v>
                </c:pt>
                <c:pt idx="9">
                  <c:v>FI</c:v>
                </c:pt>
                <c:pt idx="10">
                  <c:v>SE</c:v>
                </c:pt>
                <c:pt idx="11">
                  <c:v>FR</c:v>
                </c:pt>
                <c:pt idx="12">
                  <c:v>SK</c:v>
                </c:pt>
                <c:pt idx="13">
                  <c:v>PT</c:v>
                </c:pt>
                <c:pt idx="14">
                  <c:v>LU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IT</c:v>
                </c:pt>
                <c:pt idx="19">
                  <c:v>HR</c:v>
                </c:pt>
                <c:pt idx="20">
                  <c:v>RO</c:v>
                </c:pt>
                <c:pt idx="21">
                  <c:v>EL</c:v>
                </c:pt>
                <c:pt idx="22">
                  <c:v>SI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'115'!$F$10:$F$34</c:f>
              <c:numCache>
                <c:formatCode>0%</c:formatCode>
                <c:ptCount val="25"/>
                <c:pt idx="0">
                  <c:v>0.99210526315789471</c:v>
                </c:pt>
                <c:pt idx="1">
                  <c:v>0.96648044692737434</c:v>
                </c:pt>
                <c:pt idx="2">
                  <c:v>0.95599993965361174</c:v>
                </c:pt>
                <c:pt idx="3">
                  <c:v>0.92806238811966379</c:v>
                </c:pt>
                <c:pt idx="4">
                  <c:v>0.92423790961050223</c:v>
                </c:pt>
                <c:pt idx="5">
                  <c:v>0.90621742596112576</c:v>
                </c:pt>
                <c:pt idx="6">
                  <c:v>0.90481893514063594</c:v>
                </c:pt>
                <c:pt idx="7">
                  <c:v>0.89700048060160009</c:v>
                </c:pt>
                <c:pt idx="8">
                  <c:v>0.88638143106104617</c:v>
                </c:pt>
                <c:pt idx="9">
                  <c:v>0.88451892838660884</c:v>
                </c:pt>
                <c:pt idx="10">
                  <c:v>0.86611500106089545</c:v>
                </c:pt>
                <c:pt idx="11">
                  <c:v>0.82879499552407543</c:v>
                </c:pt>
                <c:pt idx="12">
                  <c:v>0.82754606195586156</c:v>
                </c:pt>
                <c:pt idx="13">
                  <c:v>0.74421987842261128</c:v>
                </c:pt>
                <c:pt idx="14">
                  <c:v>0.73243453461239305</c:v>
                </c:pt>
                <c:pt idx="15">
                  <c:v>0.72249186890167627</c:v>
                </c:pt>
                <c:pt idx="16">
                  <c:v>0.70478025617424667</c:v>
                </c:pt>
                <c:pt idx="17">
                  <c:v>0.67053997886291206</c:v>
                </c:pt>
                <c:pt idx="18">
                  <c:v>0.66417944367008064</c:v>
                </c:pt>
                <c:pt idx="19">
                  <c:v>0.6053370786516854</c:v>
                </c:pt>
                <c:pt idx="20">
                  <c:v>0.5517603678000923</c:v>
                </c:pt>
                <c:pt idx="21">
                  <c:v>0.49630774514854886</c:v>
                </c:pt>
                <c:pt idx="22">
                  <c:v>0.46508135168961201</c:v>
                </c:pt>
                <c:pt idx="23">
                  <c:v>0.82682252824123859</c:v>
                </c:pt>
                <c:pt idx="24">
                  <c:v>0.92967833985506221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5A-47BF-AB2A-6339577BA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4706432"/>
        <c:axId val="534778240"/>
      </c:barChart>
      <c:catAx>
        <c:axId val="534706432"/>
        <c:scaling>
          <c:orientation val="minMax"/>
        </c:scaling>
        <c:delete val="0"/>
        <c:axPos val="b"/>
        <c:title>
          <c:tx>
            <c:strRef>
              <c:f>'115'!$I$6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4778240"/>
        <c:crosses val="autoZero"/>
        <c:auto val="1"/>
        <c:lblAlgn val="ctr"/>
        <c:lblOffset val="100"/>
        <c:noMultiLvlLbl val="0"/>
      </c:catAx>
      <c:valAx>
        <c:axId val="534778240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'115'!$I$5</c:f>
              <c:strCache>
                <c:ptCount val="1"/>
                <c:pt idx="0">
                  <c:v>% of services classified as punctual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470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3156797704797"/>
          <c:y val="1.2024910035124011E-2"/>
          <c:w val="0.87576362621376169"/>
          <c:h val="0.8637288340121102"/>
        </c:manualLayout>
      </c:layout>
      <c:lineChart>
        <c:grouping val="standard"/>
        <c:varyColors val="0"/>
        <c:ser>
          <c:idx val="0"/>
          <c:order val="0"/>
          <c:tx>
            <c:strRef>
              <c:f>'10'!$C$9</c:f>
              <c:strCache>
                <c:ptCount val="1"/>
                <c:pt idx="0">
                  <c:v>Railways: high-speed rail network: length of lines  [km]</c:v>
                </c:pt>
              </c:strCache>
            </c:strRef>
          </c:tx>
          <c:spPr>
            <a:ln w="28575" cap="rnd">
              <a:solidFill>
                <a:srgbClr val="2C85A4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2C85A4"/>
              </a:solidFill>
              <a:ln w="9525">
                <a:noFill/>
              </a:ln>
              <a:effectLst/>
            </c:spPr>
          </c:marker>
          <c:cat>
            <c:strRef>
              <c:f>'10'!$B$10:$B$16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potential in 2035</c:v>
                </c:pt>
              </c:strCache>
            </c:strRef>
          </c:cat>
          <c:val>
            <c:numRef>
              <c:f>'10'!$C$10:$C$16</c:f>
              <c:numCache>
                <c:formatCode>0.00</c:formatCode>
                <c:ptCount val="7"/>
                <c:pt idx="0">
                  <c:v>10037</c:v>
                </c:pt>
                <c:pt idx="1">
                  <c:v>10216</c:v>
                </c:pt>
                <c:pt idx="2">
                  <c:v>11040</c:v>
                </c:pt>
                <c:pt idx="3">
                  <c:v>10960</c:v>
                </c:pt>
                <c:pt idx="4">
                  <c:v>11336</c:v>
                </c:pt>
                <c:pt idx="5">
                  <c:v>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4-4D56-ABED-E9A38748D0AB}"/>
            </c:ext>
          </c:extLst>
        </c:ser>
        <c:ser>
          <c:idx val="1"/>
          <c:order val="1"/>
          <c:tx>
            <c:strRef>
              <c:f>'10'!$D$9</c:f>
              <c:strCache>
                <c:ptCount val="1"/>
              </c:strCache>
            </c:strRef>
          </c:tx>
          <c:spPr>
            <a:ln w="28575" cap="rnd">
              <a:solidFill>
                <a:srgbClr val="FFA52F"/>
              </a:solidFill>
              <a:prstDash val="dash"/>
              <a:round/>
            </a:ln>
            <a:effectLst/>
          </c:spPr>
          <c:marker>
            <c:symbol val="square"/>
            <c:size val="7"/>
            <c:spPr>
              <a:solidFill>
                <a:srgbClr val="2C85A4"/>
              </a:solidFill>
              <a:ln w="9525">
                <a:solidFill>
                  <a:srgbClr val="FFA52F"/>
                </a:solidFill>
              </a:ln>
              <a:effectLst/>
            </c:spPr>
          </c:marker>
          <c:dPt>
            <c:idx val="5"/>
            <c:marker>
              <c:symbol val="square"/>
              <c:size val="7"/>
              <c:spPr>
                <a:solidFill>
                  <a:srgbClr val="2C85A4"/>
                </a:solidFill>
                <a:ln w="9525">
                  <a:solidFill>
                    <a:srgbClr val="2C85A4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2C85A4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1-4303-B858-65A598ED9452}"/>
              </c:ext>
            </c:extLst>
          </c:dPt>
          <c:dPt>
            <c:idx val="6"/>
            <c:marker>
              <c:symbol val="square"/>
              <c:size val="7"/>
              <c:spPr>
                <a:solidFill>
                  <a:srgbClr val="FFA52F"/>
                </a:solidFill>
                <a:ln w="9525">
                  <a:solidFill>
                    <a:srgbClr val="FFA52F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161-4303-B858-65A598ED9452}"/>
              </c:ext>
            </c:extLst>
          </c:dPt>
          <c:cat>
            <c:strRef>
              <c:f>'10'!$B$10:$B$16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potential in 2035</c:v>
                </c:pt>
              </c:strCache>
            </c:strRef>
          </c:cat>
          <c:val>
            <c:numRef>
              <c:f>'10'!$D$10:$D$16</c:f>
              <c:numCache>
                <c:formatCode>0.00</c:formatCode>
                <c:ptCount val="7"/>
                <c:pt idx="5">
                  <c:v>11526</c:v>
                </c:pt>
                <c:pt idx="6">
                  <c:v>13630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E-4099-A366-20AD43CDD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0736"/>
        <c:axId val="441147392"/>
      </c:lineChart>
      <c:catAx>
        <c:axId val="441140736"/>
        <c:scaling>
          <c:orientation val="minMax"/>
        </c:scaling>
        <c:delete val="0"/>
        <c:axPos val="b"/>
        <c:title>
          <c:tx>
            <c:strRef>
              <c:f>'10'!$I$6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1147392"/>
        <c:crosses val="autoZero"/>
        <c:auto val="1"/>
        <c:lblAlgn val="ctr"/>
        <c:lblOffset val="100"/>
        <c:noMultiLvlLbl val="0"/>
      </c:catAx>
      <c:valAx>
        <c:axId val="441147392"/>
        <c:scaling>
          <c:orientation val="minMax"/>
          <c:min val="6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'10'!$I$5</c:f>
              <c:strCache>
                <c:ptCount val="1"/>
                <c:pt idx="0">
                  <c:v>line-km</c:v>
                </c:pt>
              </c:strCache>
            </c:strRef>
          </c:tx>
          <c:layout>
            <c:manualLayout>
              <c:xMode val="edge"/>
              <c:yMode val="edge"/>
              <c:x val="5.339730919606777E-3"/>
              <c:y val="0.40735492490357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11407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'116'!$P$4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5C8-4B58-8EE1-230B8E5C8342}"/>
              </c:ext>
            </c:extLst>
          </c:dPt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03D-47A9-8966-5F8C61FFC17B}"/>
              </c:ext>
            </c:extLst>
          </c:dPt>
          <c:cat>
            <c:strRef>
              <c:f>'116'!$B$10:$B$36</c:f>
              <c:strCache>
                <c:ptCount val="27"/>
                <c:pt idx="0">
                  <c:v>SI</c:v>
                </c:pt>
                <c:pt idx="1">
                  <c:v>LT</c:v>
                </c:pt>
                <c:pt idx="2">
                  <c:v>HR</c:v>
                </c:pt>
                <c:pt idx="3">
                  <c:v>EL</c:v>
                </c:pt>
                <c:pt idx="4">
                  <c:v>DE</c:v>
                </c:pt>
                <c:pt idx="5">
                  <c:v>IT</c:v>
                </c:pt>
                <c:pt idx="6">
                  <c:v>RO</c:v>
                </c:pt>
                <c:pt idx="7">
                  <c:v>LU</c:v>
                </c:pt>
                <c:pt idx="8">
                  <c:v>DK</c:v>
                </c:pt>
                <c:pt idx="9">
                  <c:v>NL</c:v>
                </c:pt>
                <c:pt idx="10">
                  <c:v>FR</c:v>
                </c:pt>
                <c:pt idx="11">
                  <c:v>AT</c:v>
                </c:pt>
                <c:pt idx="12">
                  <c:v>BG</c:v>
                </c:pt>
                <c:pt idx="13">
                  <c:v>SE</c:v>
                </c:pt>
                <c:pt idx="14">
                  <c:v>BE</c:v>
                </c:pt>
                <c:pt idx="15">
                  <c:v>ES</c:v>
                </c:pt>
                <c:pt idx="16">
                  <c:v>FI</c:v>
                </c:pt>
                <c:pt idx="17">
                  <c:v>PL</c:v>
                </c:pt>
                <c:pt idx="18">
                  <c:v>SK</c:v>
                </c:pt>
                <c:pt idx="19">
                  <c:v>PT</c:v>
                </c:pt>
                <c:pt idx="20">
                  <c:v>IE</c:v>
                </c:pt>
                <c:pt idx="21">
                  <c:v>CZ</c:v>
                </c:pt>
                <c:pt idx="22">
                  <c:v>HU</c:v>
                </c:pt>
                <c:pt idx="23">
                  <c:v>EE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'116'!$C$10:$C$36</c:f>
              <c:numCache>
                <c:formatCode>0%</c:formatCode>
                <c:ptCount val="27"/>
                <c:pt idx="0">
                  <c:v>9.3281737215787364E-3</c:v>
                </c:pt>
                <c:pt idx="1">
                  <c:v>6.350904168198683E-2</c:v>
                </c:pt>
                <c:pt idx="2">
                  <c:v>3.9596765750952974E-3</c:v>
                </c:pt>
                <c:pt idx="3">
                  <c:v>3.2760227655819305E-2</c:v>
                </c:pt>
                <c:pt idx="4">
                  <c:v>1.4720221283611229E-2</c:v>
                </c:pt>
                <c:pt idx="5">
                  <c:v>2.1561277621924287E-2</c:v>
                </c:pt>
                <c:pt idx="6">
                  <c:v>4.2090648265173392E-3</c:v>
                </c:pt>
                <c:pt idx="7">
                  <c:v>0</c:v>
                </c:pt>
                <c:pt idx="8">
                  <c:v>1.5808347197847621E-2</c:v>
                </c:pt>
                <c:pt idx="9">
                  <c:v>1.5995113837984357E-2</c:v>
                </c:pt>
                <c:pt idx="10">
                  <c:v>1.8574996381315181E-2</c:v>
                </c:pt>
                <c:pt idx="11">
                  <c:v>5.658386468010668E-3</c:v>
                </c:pt>
                <c:pt idx="12">
                  <c:v>1.2590685700912707E-2</c:v>
                </c:pt>
                <c:pt idx="13">
                  <c:v>1.2697949773115573E-2</c:v>
                </c:pt>
                <c:pt idx="14">
                  <c:v>1.4217443023037417E-2</c:v>
                </c:pt>
                <c:pt idx="15">
                  <c:v>0</c:v>
                </c:pt>
                <c:pt idx="16">
                  <c:v>9.8772410664147766E-3</c:v>
                </c:pt>
                <c:pt idx="17">
                  <c:v>5.0811394455206578E-3</c:v>
                </c:pt>
                <c:pt idx="18">
                  <c:v>1.2714238943332256E-3</c:v>
                </c:pt>
                <c:pt idx="19">
                  <c:v>1.4970947468279379E-2</c:v>
                </c:pt>
                <c:pt idx="20">
                  <c:v>3.2511271172740827E-3</c:v>
                </c:pt>
                <c:pt idx="21">
                  <c:v>1.7190523801704086E-3</c:v>
                </c:pt>
                <c:pt idx="22">
                  <c:v>4.6089605546509798E-4</c:v>
                </c:pt>
                <c:pt idx="23">
                  <c:v>1.3437970328961514E-4</c:v>
                </c:pt>
                <c:pt idx="24">
                  <c:v>0</c:v>
                </c:pt>
                <c:pt idx="25">
                  <c:v>1.3671724123858423E-2</c:v>
                </c:pt>
                <c:pt idx="26">
                  <c:v>1.5674399004302276E-2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2-4870-A85D-0A3BDAACD06B}"/>
            </c:ext>
          </c:extLst>
        </c:ser>
        <c:ser>
          <c:idx val="1"/>
          <c:order val="1"/>
          <c:tx>
            <c:strRef>
              <c:f>'116'!$P$5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C8-4B58-8EE1-230B8E5C8342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3D-47A9-8966-5F8C61FFC17B}"/>
              </c:ext>
            </c:extLst>
          </c:dPt>
          <c:cat>
            <c:strRef>
              <c:f>'116'!$B$10:$B$36</c:f>
              <c:strCache>
                <c:ptCount val="27"/>
                <c:pt idx="0">
                  <c:v>SI</c:v>
                </c:pt>
                <c:pt idx="1">
                  <c:v>LT</c:v>
                </c:pt>
                <c:pt idx="2">
                  <c:v>HR</c:v>
                </c:pt>
                <c:pt idx="3">
                  <c:v>EL</c:v>
                </c:pt>
                <c:pt idx="4">
                  <c:v>DE</c:v>
                </c:pt>
                <c:pt idx="5">
                  <c:v>IT</c:v>
                </c:pt>
                <c:pt idx="6">
                  <c:v>RO</c:v>
                </c:pt>
                <c:pt idx="7">
                  <c:v>LU</c:v>
                </c:pt>
                <c:pt idx="8">
                  <c:v>DK</c:v>
                </c:pt>
                <c:pt idx="9">
                  <c:v>NL</c:v>
                </c:pt>
                <c:pt idx="10">
                  <c:v>FR</c:v>
                </c:pt>
                <c:pt idx="11">
                  <c:v>AT</c:v>
                </c:pt>
                <c:pt idx="12">
                  <c:v>BG</c:v>
                </c:pt>
                <c:pt idx="13">
                  <c:v>SE</c:v>
                </c:pt>
                <c:pt idx="14">
                  <c:v>BE</c:v>
                </c:pt>
                <c:pt idx="15">
                  <c:v>ES</c:v>
                </c:pt>
                <c:pt idx="16">
                  <c:v>FI</c:v>
                </c:pt>
                <c:pt idx="17">
                  <c:v>PL</c:v>
                </c:pt>
                <c:pt idx="18">
                  <c:v>SK</c:v>
                </c:pt>
                <c:pt idx="19">
                  <c:v>PT</c:v>
                </c:pt>
                <c:pt idx="20">
                  <c:v>IE</c:v>
                </c:pt>
                <c:pt idx="21">
                  <c:v>CZ</c:v>
                </c:pt>
                <c:pt idx="22">
                  <c:v>HU</c:v>
                </c:pt>
                <c:pt idx="23">
                  <c:v>EE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'116'!$D$10:$D$36</c:f>
              <c:numCache>
                <c:formatCode>0%</c:formatCode>
                <c:ptCount val="27"/>
                <c:pt idx="0">
                  <c:v>4.9890732269466172E-4</c:v>
                </c:pt>
                <c:pt idx="1">
                  <c:v>4.1649175412293855E-2</c:v>
                </c:pt>
                <c:pt idx="2">
                  <c:v>2.5787893315838612E-3</c:v>
                </c:pt>
                <c:pt idx="3">
                  <c:v>3.994520092992361E-2</c:v>
                </c:pt>
                <c:pt idx="4">
                  <c:v>1.4057273411939528E-2</c:v>
                </c:pt>
                <c:pt idx="5">
                  <c:v>2.6294105782951986E-2</c:v>
                </c:pt>
                <c:pt idx="6">
                  <c:v>3.9664964568570235E-3</c:v>
                </c:pt>
                <c:pt idx="7">
                  <c:v>3.1579509831860926E-2</c:v>
                </c:pt>
                <c:pt idx="8">
                  <c:v>2.911513209507096E-2</c:v>
                </c:pt>
                <c:pt idx="9">
                  <c:v>2.0999930736428588E-2</c:v>
                </c:pt>
                <c:pt idx="10">
                  <c:v>2.8615079452742855E-2</c:v>
                </c:pt>
                <c:pt idx="11">
                  <c:v>8.3996811968327437E-3</c:v>
                </c:pt>
                <c:pt idx="12">
                  <c:v>9.3746486668799898E-3</c:v>
                </c:pt>
                <c:pt idx="13">
                  <c:v>2.1299743189336806E-2</c:v>
                </c:pt>
                <c:pt idx="14">
                  <c:v>1.5322243610850789E-2</c:v>
                </c:pt>
                <c:pt idx="15">
                  <c:v>1.4034645685323113E-2</c:v>
                </c:pt>
                <c:pt idx="16">
                  <c:v>6.3660589653567953E-3</c:v>
                </c:pt>
                <c:pt idx="17">
                  <c:v>1.0234357680171767E-2</c:v>
                </c:pt>
                <c:pt idx="18">
                  <c:v>3.8458823686514801E-3</c:v>
                </c:pt>
                <c:pt idx="19">
                  <c:v>2.6669310682927366E-2</c:v>
                </c:pt>
                <c:pt idx="20">
                  <c:v>7.8153627702455108E-3</c:v>
                </c:pt>
                <c:pt idx="21">
                  <c:v>1.2848693575532681E-3</c:v>
                </c:pt>
                <c:pt idx="22">
                  <c:v>5.214736358600938E-4</c:v>
                </c:pt>
                <c:pt idx="23">
                  <c:v>2.6244214343656058E-4</c:v>
                </c:pt>
                <c:pt idx="24">
                  <c:v>1.3301852282930399E-4</c:v>
                </c:pt>
                <c:pt idx="25">
                  <c:v>1.8788286555396268E-2</c:v>
                </c:pt>
                <c:pt idx="26">
                  <c:v>4.3429916933743214E-2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2-4870-A85D-0A3BDAACD06B}"/>
            </c:ext>
          </c:extLst>
        </c:ser>
        <c:ser>
          <c:idx val="2"/>
          <c:order val="2"/>
          <c:tx>
            <c:strRef>
              <c:f>'116'!$P$6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8-4B58-8EE1-230B8E5C8342}"/>
              </c:ext>
            </c:extLst>
          </c:dPt>
          <c:dPt>
            <c:idx val="25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3D-47A9-8966-5F8C61FFC17B}"/>
              </c:ext>
            </c:extLst>
          </c:dPt>
          <c:cat>
            <c:strRef>
              <c:f>'116'!$B$10:$B$36</c:f>
              <c:strCache>
                <c:ptCount val="27"/>
                <c:pt idx="0">
                  <c:v>SI</c:v>
                </c:pt>
                <c:pt idx="1">
                  <c:v>LT</c:v>
                </c:pt>
                <c:pt idx="2">
                  <c:v>HR</c:v>
                </c:pt>
                <c:pt idx="3">
                  <c:v>EL</c:v>
                </c:pt>
                <c:pt idx="4">
                  <c:v>DE</c:v>
                </c:pt>
                <c:pt idx="5">
                  <c:v>IT</c:v>
                </c:pt>
                <c:pt idx="6">
                  <c:v>RO</c:v>
                </c:pt>
                <c:pt idx="7">
                  <c:v>LU</c:v>
                </c:pt>
                <c:pt idx="8">
                  <c:v>DK</c:v>
                </c:pt>
                <c:pt idx="9">
                  <c:v>NL</c:v>
                </c:pt>
                <c:pt idx="10">
                  <c:v>FR</c:v>
                </c:pt>
                <c:pt idx="11">
                  <c:v>AT</c:v>
                </c:pt>
                <c:pt idx="12">
                  <c:v>BG</c:v>
                </c:pt>
                <c:pt idx="13">
                  <c:v>SE</c:v>
                </c:pt>
                <c:pt idx="14">
                  <c:v>BE</c:v>
                </c:pt>
                <c:pt idx="15">
                  <c:v>ES</c:v>
                </c:pt>
                <c:pt idx="16">
                  <c:v>FI</c:v>
                </c:pt>
                <c:pt idx="17">
                  <c:v>PL</c:v>
                </c:pt>
                <c:pt idx="18">
                  <c:v>SK</c:v>
                </c:pt>
                <c:pt idx="19">
                  <c:v>PT</c:v>
                </c:pt>
                <c:pt idx="20">
                  <c:v>IE</c:v>
                </c:pt>
                <c:pt idx="21">
                  <c:v>CZ</c:v>
                </c:pt>
                <c:pt idx="22">
                  <c:v>HU</c:v>
                </c:pt>
                <c:pt idx="23">
                  <c:v>EE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'116'!$E$10:$E$36</c:f>
              <c:numCache>
                <c:formatCode>0%</c:formatCode>
                <c:ptCount val="27"/>
                <c:pt idx="0">
                  <c:v>6.8643131225073963E-4</c:v>
                </c:pt>
                <c:pt idx="1">
                  <c:v>4.0834453916283198E-3</c:v>
                </c:pt>
                <c:pt idx="2">
                  <c:v>2.9046415263891223E-3</c:v>
                </c:pt>
                <c:pt idx="3">
                  <c:v>1.9682328832586809E-3</c:v>
                </c:pt>
                <c:pt idx="4">
                  <c:v>5.9679937456403181E-2</c:v>
                </c:pt>
                <c:pt idx="5">
                  <c:v>2.3965483667165922E-2</c:v>
                </c:pt>
                <c:pt idx="6">
                  <c:v>1.8214066295727835E-3</c:v>
                </c:pt>
                <c:pt idx="7">
                  <c:v>3.1771505328832252E-2</c:v>
                </c:pt>
                <c:pt idx="8">
                  <c:v>3.765006130785168E-2</c:v>
                </c:pt>
                <c:pt idx="9">
                  <c:v>2.0000182960377318E-2</c:v>
                </c:pt>
                <c:pt idx="10">
                  <c:v>2.2695561014593597E-2</c:v>
                </c:pt>
                <c:pt idx="11">
                  <c:v>8.9998478774485583E-3</c:v>
                </c:pt>
                <c:pt idx="12">
                  <c:v>1.9006639011276871E-2</c:v>
                </c:pt>
                <c:pt idx="13">
                  <c:v>1.4560445882926442E-2</c:v>
                </c:pt>
                <c:pt idx="14">
                  <c:v>1.6872504206745863E-2</c:v>
                </c:pt>
                <c:pt idx="15">
                  <c:v>1.7795251531867819E-2</c:v>
                </c:pt>
                <c:pt idx="16">
                  <c:v>5.9770195107492199E-3</c:v>
                </c:pt>
                <c:pt idx="17">
                  <c:v>8.9169029391955677E-3</c:v>
                </c:pt>
                <c:pt idx="18">
                  <c:v>4.7151725311741924E-3</c:v>
                </c:pt>
                <c:pt idx="19">
                  <c:v>2.69248989214617E-3</c:v>
                </c:pt>
                <c:pt idx="20">
                  <c:v>3.8575351365618196E-3</c:v>
                </c:pt>
                <c:pt idx="21">
                  <c:v>1.0986553396995394E-3</c:v>
                </c:pt>
                <c:pt idx="22">
                  <c:v>5.1701371884124454E-4</c:v>
                </c:pt>
                <c:pt idx="23">
                  <c:v>1.825683718552598E-4</c:v>
                </c:pt>
                <c:pt idx="24">
                  <c:v>1.3227659035042273E-4</c:v>
                </c:pt>
                <c:pt idx="25">
                  <c:v>3.2128326574329694E-2</c:v>
                </c:pt>
                <c:pt idx="26">
                  <c:v>4.0924527620217491E-2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F2-4870-A85D-0A3BDAACD06B}"/>
            </c:ext>
          </c:extLst>
        </c:ser>
        <c:ser>
          <c:idx val="3"/>
          <c:order val="3"/>
          <c:tx>
            <c:strRef>
              <c:f>'116'!$P$7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5A-444F-852B-A2F09877356B}"/>
              </c:ext>
            </c:extLst>
          </c:dPt>
          <c:cat>
            <c:strRef>
              <c:f>'116'!$B$10:$B$36</c:f>
              <c:strCache>
                <c:ptCount val="27"/>
                <c:pt idx="0">
                  <c:v>SI</c:v>
                </c:pt>
                <c:pt idx="1">
                  <c:v>LT</c:v>
                </c:pt>
                <c:pt idx="2">
                  <c:v>HR</c:v>
                </c:pt>
                <c:pt idx="3">
                  <c:v>EL</c:v>
                </c:pt>
                <c:pt idx="4">
                  <c:v>DE</c:v>
                </c:pt>
                <c:pt idx="5">
                  <c:v>IT</c:v>
                </c:pt>
                <c:pt idx="6">
                  <c:v>RO</c:v>
                </c:pt>
                <c:pt idx="7">
                  <c:v>LU</c:v>
                </c:pt>
                <c:pt idx="8">
                  <c:v>DK</c:v>
                </c:pt>
                <c:pt idx="9">
                  <c:v>NL</c:v>
                </c:pt>
                <c:pt idx="10">
                  <c:v>FR</c:v>
                </c:pt>
                <c:pt idx="11">
                  <c:v>AT</c:v>
                </c:pt>
                <c:pt idx="12">
                  <c:v>BG</c:v>
                </c:pt>
                <c:pt idx="13">
                  <c:v>SE</c:v>
                </c:pt>
                <c:pt idx="14">
                  <c:v>BE</c:v>
                </c:pt>
                <c:pt idx="15">
                  <c:v>ES</c:v>
                </c:pt>
                <c:pt idx="16">
                  <c:v>FI</c:v>
                </c:pt>
                <c:pt idx="17">
                  <c:v>PL</c:v>
                </c:pt>
                <c:pt idx="18">
                  <c:v>SK</c:v>
                </c:pt>
                <c:pt idx="19">
                  <c:v>PT</c:v>
                </c:pt>
                <c:pt idx="20">
                  <c:v>IE</c:v>
                </c:pt>
                <c:pt idx="21">
                  <c:v>CZ</c:v>
                </c:pt>
                <c:pt idx="22">
                  <c:v>HU</c:v>
                </c:pt>
                <c:pt idx="23">
                  <c:v>EE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'116'!$F$10:$F$36</c:f>
              <c:numCache>
                <c:formatCode>0%</c:formatCode>
                <c:ptCount val="27"/>
                <c:pt idx="0">
                  <c:v>0.29813522480265414</c:v>
                </c:pt>
                <c:pt idx="1">
                  <c:v>0.25910247411826637</c:v>
                </c:pt>
                <c:pt idx="2">
                  <c:v>0.20070511858106535</c:v>
                </c:pt>
                <c:pt idx="3">
                  <c:v>0.16797647937278326</c:v>
                </c:pt>
                <c:pt idx="4">
                  <c:v>6.8599502312429408E-2</c:v>
                </c:pt>
                <c:pt idx="5">
                  <c:v>5.972529982832004E-2</c:v>
                </c:pt>
                <c:pt idx="6">
                  <c:v>5.0491479708358142E-2</c:v>
                </c:pt>
                <c:pt idx="7">
                  <c:v>3.8957033817099092E-2</c:v>
                </c:pt>
                <c:pt idx="8">
                  <c:v>2.7204072654138645E-2</c:v>
                </c:pt>
                <c:pt idx="9">
                  <c:v>2.4000252832429257E-2</c:v>
                </c:pt>
                <c:pt idx="10">
                  <c:v>2.0853377943166513E-2</c:v>
                </c:pt>
                <c:pt idx="11">
                  <c:v>1.8814468471644488E-2</c:v>
                </c:pt>
                <c:pt idx="12">
                  <c:v>1.4778195356678726E-2</c:v>
                </c:pt>
                <c:pt idx="13">
                  <c:v>1.4728209515891979E-2</c:v>
                </c:pt>
                <c:pt idx="14">
                  <c:v>1.387787340846707E-2</c:v>
                </c:pt>
                <c:pt idx="15">
                  <c:v>1.289335521928551E-2</c:v>
                </c:pt>
                <c:pt idx="16">
                  <c:v>1.1057046747601711E-2</c:v>
                </c:pt>
                <c:pt idx="17">
                  <c:v>7.859192872846971E-3</c:v>
                </c:pt>
                <c:pt idx="18">
                  <c:v>5.7447164555217596E-3</c:v>
                </c:pt>
                <c:pt idx="19">
                  <c:v>5.3052797624570849E-3</c:v>
                </c:pt>
                <c:pt idx="20">
                  <c:v>4.3145487907691798E-3</c:v>
                </c:pt>
                <c:pt idx="21">
                  <c:v>5.3347538545351454E-4</c:v>
                </c:pt>
                <c:pt idx="22">
                  <c:v>4.120019332398406E-4</c:v>
                </c:pt>
                <c:pt idx="23">
                  <c:v>3.3013776903053775E-4</c:v>
                </c:pt>
                <c:pt idx="24">
                  <c:v>1.4314027747192249E-4</c:v>
                </c:pt>
                <c:pt idx="25">
                  <c:v>4.0034419251482031E-2</c:v>
                </c:pt>
                <c:pt idx="26">
                  <c:v>8.169090460931723E-2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D5A-444F-852B-A2F09877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6631168"/>
        <c:axId val="536641536"/>
      </c:barChart>
      <c:catAx>
        <c:axId val="536631168"/>
        <c:scaling>
          <c:orientation val="minMax"/>
        </c:scaling>
        <c:delete val="0"/>
        <c:axPos val="b"/>
        <c:title>
          <c:tx>
            <c:strRef>
              <c:f>'116'!$I$6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6641536"/>
        <c:crosses val="autoZero"/>
        <c:auto val="1"/>
        <c:lblAlgn val="ctr"/>
        <c:lblOffset val="100"/>
        <c:noMultiLvlLbl val="0"/>
      </c:catAx>
      <c:valAx>
        <c:axId val="536641536"/>
        <c:scaling>
          <c:orientation val="minMax"/>
          <c:max val="0.30000000000000004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'116'!$I$5</c:f>
              <c:strCache>
                <c:ptCount val="1"/>
                <c:pt idx="0">
                  <c:v>% of services cancelled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663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'117'!$I$4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39371563840113"/>
          <c:y val="7.3196052132240425E-2"/>
          <c:w val="0.87650634876404321"/>
          <c:h val="0.73202635384862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'117'!$P$4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>
                <a:lumMod val="75000"/>
              </a:srgbClr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A52F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FE-4F38-8BBC-E0A76035C611}"/>
              </c:ext>
            </c:extLst>
          </c:dPt>
          <c:cat>
            <c:strRef>
              <c:f>'117'!$B$10:$B$34</c:f>
              <c:strCache>
                <c:ptCount val="25"/>
                <c:pt idx="0">
                  <c:v>LT</c:v>
                </c:pt>
                <c:pt idx="1">
                  <c:v>SI</c:v>
                </c:pt>
                <c:pt idx="2">
                  <c:v>EL</c:v>
                </c:pt>
                <c:pt idx="3">
                  <c:v>HR</c:v>
                </c:pt>
                <c:pt idx="4">
                  <c:v>HU</c:v>
                </c:pt>
                <c:pt idx="5">
                  <c:v>AT</c:v>
                </c:pt>
                <c:pt idx="6">
                  <c:v>CZ</c:v>
                </c:pt>
                <c:pt idx="7">
                  <c:v>LU</c:v>
                </c:pt>
                <c:pt idx="8">
                  <c:v>RO</c:v>
                </c:pt>
                <c:pt idx="9">
                  <c:v>IT</c:v>
                </c:pt>
                <c:pt idx="10">
                  <c:v>DE</c:v>
                </c:pt>
                <c:pt idx="11">
                  <c:v>FR</c:v>
                </c:pt>
                <c:pt idx="12">
                  <c:v>NL</c:v>
                </c:pt>
                <c:pt idx="13">
                  <c:v>SK</c:v>
                </c:pt>
                <c:pt idx="14">
                  <c:v>BE</c:v>
                </c:pt>
                <c:pt idx="15">
                  <c:v>FI</c:v>
                </c:pt>
                <c:pt idx="16">
                  <c:v>PL</c:v>
                </c:pt>
                <c:pt idx="17">
                  <c:v>SE</c:v>
                </c:pt>
                <c:pt idx="18">
                  <c:v>BG</c:v>
                </c:pt>
                <c:pt idx="19">
                  <c:v>DK</c:v>
                </c:pt>
                <c:pt idx="20">
                  <c:v>ES</c:v>
                </c:pt>
                <c:pt idx="21">
                  <c:v>PT</c:v>
                </c:pt>
                <c:pt idx="22">
                  <c:v>LV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'117'!$AD$10:$AD$34</c:f>
              <c:numCache>
                <c:formatCode>0%</c:formatCode>
                <c:ptCount val="25"/>
                <c:pt idx="0">
                  <c:v>9.0359974888030742E-2</c:v>
                </c:pt>
                <c:pt idx="1">
                  <c:v>1.3412151742245162E-2</c:v>
                </c:pt>
                <c:pt idx="2">
                  <c:v>0.10634561721736369</c:v>
                </c:pt>
                <c:pt idx="3">
                  <c:v>3.8129075353249976E-2</c:v>
                </c:pt>
                <c:pt idx="4">
                  <c:v>1.8252140274296887E-2</c:v>
                </c:pt>
                <c:pt idx="5">
                  <c:v>6.7681987870812149E-3</c:v>
                </c:pt>
                <c:pt idx="6">
                  <c:v>3.8181422823051498E-3</c:v>
                </c:pt>
                <c:pt idx="7">
                  <c:v>0</c:v>
                </c:pt>
                <c:pt idx="8">
                  <c:v>6.8818782293440101E-3</c:v>
                </c:pt>
                <c:pt idx="9">
                  <c:v>1.3930211068356894E-2</c:v>
                </c:pt>
                <c:pt idx="10">
                  <c:v>3.1305057553403265E-2</c:v>
                </c:pt>
                <c:pt idx="11">
                  <c:v>1.1164967681854552E-2</c:v>
                </c:pt>
                <c:pt idx="12">
                  <c:v>5.4148700466499368E-2</c:v>
                </c:pt>
                <c:pt idx="13">
                  <c:v>4.8621371135659716E-3</c:v>
                </c:pt>
                <c:pt idx="14">
                  <c:v>4.2361785855480137E-2</c:v>
                </c:pt>
                <c:pt idx="15">
                  <c:v>1.5376599147960799E-2</c:v>
                </c:pt>
                <c:pt idx="16">
                  <c:v>6.844925722382776E-3</c:v>
                </c:pt>
                <c:pt idx="17">
                  <c:v>1.9671552787323229E-2</c:v>
                </c:pt>
                <c:pt idx="18">
                  <c:v>1.7426644319908903E-2</c:v>
                </c:pt>
                <c:pt idx="19">
                  <c:v>1.991161186401702E-2</c:v>
                </c:pt>
                <c:pt idx="20">
                  <c:v>0</c:v>
                </c:pt>
                <c:pt idx="21">
                  <c:v>1.2882357806480799E-2</c:v>
                </c:pt>
                <c:pt idx="22">
                  <c:v>0</c:v>
                </c:pt>
                <c:pt idx="23">
                  <c:v>3.2053127505301274E-2</c:v>
                </c:pt>
                <c:pt idx="24">
                  <c:v>0.17083283173881739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FE-4F38-8BBC-E0A76035C611}"/>
            </c:ext>
          </c:extLst>
        </c:ser>
        <c:ser>
          <c:idx val="1"/>
          <c:order val="1"/>
          <c:tx>
            <c:strRef>
              <c:f>'117'!$P$5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FE-4F38-8BBC-E0A76035C611}"/>
              </c:ext>
            </c:extLst>
          </c:dPt>
          <c:cat>
            <c:strRef>
              <c:f>'117'!$B$10:$B$34</c:f>
              <c:strCache>
                <c:ptCount val="25"/>
                <c:pt idx="0">
                  <c:v>LT</c:v>
                </c:pt>
                <c:pt idx="1">
                  <c:v>SI</c:v>
                </c:pt>
                <c:pt idx="2">
                  <c:v>EL</c:v>
                </c:pt>
                <c:pt idx="3">
                  <c:v>HR</c:v>
                </c:pt>
                <c:pt idx="4">
                  <c:v>HU</c:v>
                </c:pt>
                <c:pt idx="5">
                  <c:v>AT</c:v>
                </c:pt>
                <c:pt idx="6">
                  <c:v>CZ</c:v>
                </c:pt>
                <c:pt idx="7">
                  <c:v>LU</c:v>
                </c:pt>
                <c:pt idx="8">
                  <c:v>RO</c:v>
                </c:pt>
                <c:pt idx="9">
                  <c:v>IT</c:v>
                </c:pt>
                <c:pt idx="10">
                  <c:v>DE</c:v>
                </c:pt>
                <c:pt idx="11">
                  <c:v>FR</c:v>
                </c:pt>
                <c:pt idx="12">
                  <c:v>NL</c:v>
                </c:pt>
                <c:pt idx="13">
                  <c:v>SK</c:v>
                </c:pt>
                <c:pt idx="14">
                  <c:v>BE</c:v>
                </c:pt>
                <c:pt idx="15">
                  <c:v>FI</c:v>
                </c:pt>
                <c:pt idx="16">
                  <c:v>PL</c:v>
                </c:pt>
                <c:pt idx="17">
                  <c:v>SE</c:v>
                </c:pt>
                <c:pt idx="18">
                  <c:v>BG</c:v>
                </c:pt>
                <c:pt idx="19">
                  <c:v>DK</c:v>
                </c:pt>
                <c:pt idx="20">
                  <c:v>ES</c:v>
                </c:pt>
                <c:pt idx="21">
                  <c:v>PT</c:v>
                </c:pt>
                <c:pt idx="22">
                  <c:v>LV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'117'!$AE$10:$AE$34</c:f>
              <c:numCache>
                <c:formatCode>0%</c:formatCode>
                <c:ptCount val="25"/>
                <c:pt idx="0">
                  <c:v>4.3381269244096153E-2</c:v>
                </c:pt>
                <c:pt idx="1">
                  <c:v>7.8970986535207351E-4</c:v>
                </c:pt>
                <c:pt idx="2">
                  <c:v>0.10852610517413092</c:v>
                </c:pt>
                <c:pt idx="3">
                  <c:v>0</c:v>
                </c:pt>
                <c:pt idx="4">
                  <c:v>1.4850484275253859E-3</c:v>
                </c:pt>
                <c:pt idx="5">
                  <c:v>1.7398936107273982E-2</c:v>
                </c:pt>
                <c:pt idx="6">
                  <c:v>2.0912490078328723E-3</c:v>
                </c:pt>
                <c:pt idx="7">
                  <c:v>0.1175043963714292</c:v>
                </c:pt>
                <c:pt idx="8">
                  <c:v>4.3115001928812407E-3</c:v>
                </c:pt>
                <c:pt idx="9">
                  <c:v>1.8583073243268893E-2</c:v>
                </c:pt>
                <c:pt idx="10">
                  <c:v>3.3797081607614896E-2</c:v>
                </c:pt>
                <c:pt idx="11">
                  <c:v>2.1465987183447714E-2</c:v>
                </c:pt>
                <c:pt idx="12">
                  <c:v>5.5921758089259026E-2</c:v>
                </c:pt>
                <c:pt idx="13">
                  <c:v>1.3960619911317621E-2</c:v>
                </c:pt>
                <c:pt idx="14">
                  <c:v>4.9532434047589328E-2</c:v>
                </c:pt>
                <c:pt idx="15">
                  <c:v>2.3919028818172611E-2</c:v>
                </c:pt>
                <c:pt idx="16">
                  <c:v>1.1556883820300318E-2</c:v>
                </c:pt>
                <c:pt idx="17">
                  <c:v>1.7663811909027462E-2</c:v>
                </c:pt>
                <c:pt idx="18">
                  <c:v>2.2790446939484853E-2</c:v>
                </c:pt>
                <c:pt idx="19">
                  <c:v>2.6192325129986378E-2</c:v>
                </c:pt>
                <c:pt idx="20">
                  <c:v>9.5370327853002597E-3</c:v>
                </c:pt>
                <c:pt idx="21">
                  <c:v>4.6009784646361858E-2</c:v>
                </c:pt>
                <c:pt idx="22">
                  <c:v>0</c:v>
                </c:pt>
                <c:pt idx="23">
                  <c:v>2.719731784780368E-2</c:v>
                </c:pt>
                <c:pt idx="24">
                  <c:v>8.1291893479054064E-2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FE-4F38-8BBC-E0A76035C611}"/>
            </c:ext>
          </c:extLst>
        </c:ser>
        <c:ser>
          <c:idx val="2"/>
          <c:order val="2"/>
          <c:tx>
            <c:strRef>
              <c:f>'117'!$P$6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C85A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A52F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FE-4F38-8BBC-E0A76035C611}"/>
              </c:ext>
            </c:extLst>
          </c:dPt>
          <c:cat>
            <c:strRef>
              <c:f>'117'!$B$10:$B$34</c:f>
              <c:strCache>
                <c:ptCount val="25"/>
                <c:pt idx="0">
                  <c:v>LT</c:v>
                </c:pt>
                <c:pt idx="1">
                  <c:v>SI</c:v>
                </c:pt>
                <c:pt idx="2">
                  <c:v>EL</c:v>
                </c:pt>
                <c:pt idx="3">
                  <c:v>HR</c:v>
                </c:pt>
                <c:pt idx="4">
                  <c:v>HU</c:v>
                </c:pt>
                <c:pt idx="5">
                  <c:v>AT</c:v>
                </c:pt>
                <c:pt idx="6">
                  <c:v>CZ</c:v>
                </c:pt>
                <c:pt idx="7">
                  <c:v>LU</c:v>
                </c:pt>
                <c:pt idx="8">
                  <c:v>RO</c:v>
                </c:pt>
                <c:pt idx="9">
                  <c:v>IT</c:v>
                </c:pt>
                <c:pt idx="10">
                  <c:v>DE</c:v>
                </c:pt>
                <c:pt idx="11">
                  <c:v>FR</c:v>
                </c:pt>
                <c:pt idx="12">
                  <c:v>NL</c:v>
                </c:pt>
                <c:pt idx="13">
                  <c:v>SK</c:v>
                </c:pt>
                <c:pt idx="14">
                  <c:v>BE</c:v>
                </c:pt>
                <c:pt idx="15">
                  <c:v>FI</c:v>
                </c:pt>
                <c:pt idx="16">
                  <c:v>PL</c:v>
                </c:pt>
                <c:pt idx="17">
                  <c:v>SE</c:v>
                </c:pt>
                <c:pt idx="18">
                  <c:v>BG</c:v>
                </c:pt>
                <c:pt idx="19">
                  <c:v>DK</c:v>
                </c:pt>
                <c:pt idx="20">
                  <c:v>ES</c:v>
                </c:pt>
                <c:pt idx="21">
                  <c:v>PT</c:v>
                </c:pt>
                <c:pt idx="22">
                  <c:v>LV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'117'!$AF$10:$AF$34</c:f>
              <c:numCache>
                <c:formatCode>0%</c:formatCode>
                <c:ptCount val="25"/>
                <c:pt idx="0">
                  <c:v>2.7424497423445143E-2</c:v>
                </c:pt>
                <c:pt idx="1">
                  <c:v>3.5666836167117712E-3</c:v>
                </c:pt>
                <c:pt idx="2">
                  <c:v>0</c:v>
                </c:pt>
                <c:pt idx="3">
                  <c:v>0</c:v>
                </c:pt>
                <c:pt idx="4">
                  <c:v>3.2013187093648116E-2</c:v>
                </c:pt>
                <c:pt idx="5">
                  <c:v>1.8634925380491257E-2</c:v>
                </c:pt>
                <c:pt idx="6">
                  <c:v>0</c:v>
                </c:pt>
                <c:pt idx="7">
                  <c:v>0.15264908797579935</c:v>
                </c:pt>
                <c:pt idx="8">
                  <c:v>1.8604717898842819E-3</c:v>
                </c:pt>
                <c:pt idx="9">
                  <c:v>2.126960612649452E-2</c:v>
                </c:pt>
                <c:pt idx="10">
                  <c:v>0.13092733207501334</c:v>
                </c:pt>
                <c:pt idx="11">
                  <c:v>5.2998857556179439E-2</c:v>
                </c:pt>
                <c:pt idx="12">
                  <c:v>6.0063829569518869E-2</c:v>
                </c:pt>
                <c:pt idx="13">
                  <c:v>1.4835759106223303E-2</c:v>
                </c:pt>
                <c:pt idx="14">
                  <c:v>5.5239552441656105E-2</c:v>
                </c:pt>
                <c:pt idx="15">
                  <c:v>2.193192397020079E-2</c:v>
                </c:pt>
                <c:pt idx="16">
                  <c:v>1.1967179864978564E-2</c:v>
                </c:pt>
                <c:pt idx="17">
                  <c:v>1.9443465676090569E-2</c:v>
                </c:pt>
                <c:pt idx="18">
                  <c:v>2.9990171557906217E-2</c:v>
                </c:pt>
                <c:pt idx="19">
                  <c:v>2.3894494133869466E-2</c:v>
                </c:pt>
                <c:pt idx="20">
                  <c:v>1.4918316000873233E-2</c:v>
                </c:pt>
                <c:pt idx="21">
                  <c:v>3.2112110771265558E-2</c:v>
                </c:pt>
                <c:pt idx="22">
                  <c:v>0</c:v>
                </c:pt>
                <c:pt idx="23">
                  <c:v>4.4739834888069548E-2</c:v>
                </c:pt>
                <c:pt idx="24">
                  <c:v>6.5876317510481008E-2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FE-4F38-8BBC-E0A76035C611}"/>
            </c:ext>
          </c:extLst>
        </c:ser>
        <c:ser>
          <c:idx val="6"/>
          <c:order val="3"/>
          <c:tx>
            <c:strRef>
              <c:f>'117'!$P$7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2C85A4">
                <a:lumMod val="20000"/>
                <a:lumOff val="80000"/>
              </a:srgbClr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rgbClr val="FFA52F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A-B1FE-4F38-8BBC-E0A76035C611}"/>
              </c:ext>
            </c:extLst>
          </c:dPt>
          <c:cat>
            <c:strRef>
              <c:f>'117'!$B$10:$B$34</c:f>
              <c:strCache>
                <c:ptCount val="25"/>
                <c:pt idx="0">
                  <c:v>LT</c:v>
                </c:pt>
                <c:pt idx="1">
                  <c:v>SI</c:v>
                </c:pt>
                <c:pt idx="2">
                  <c:v>EL</c:v>
                </c:pt>
                <c:pt idx="3">
                  <c:v>HR</c:v>
                </c:pt>
                <c:pt idx="4">
                  <c:v>HU</c:v>
                </c:pt>
                <c:pt idx="5">
                  <c:v>AT</c:v>
                </c:pt>
                <c:pt idx="6">
                  <c:v>CZ</c:v>
                </c:pt>
                <c:pt idx="7">
                  <c:v>LU</c:v>
                </c:pt>
                <c:pt idx="8">
                  <c:v>RO</c:v>
                </c:pt>
                <c:pt idx="9">
                  <c:v>IT</c:v>
                </c:pt>
                <c:pt idx="10">
                  <c:v>DE</c:v>
                </c:pt>
                <c:pt idx="11">
                  <c:v>FR</c:v>
                </c:pt>
                <c:pt idx="12">
                  <c:v>NL</c:v>
                </c:pt>
                <c:pt idx="13">
                  <c:v>SK</c:v>
                </c:pt>
                <c:pt idx="14">
                  <c:v>BE</c:v>
                </c:pt>
                <c:pt idx="15">
                  <c:v>FI</c:v>
                </c:pt>
                <c:pt idx="16">
                  <c:v>PL</c:v>
                </c:pt>
                <c:pt idx="17">
                  <c:v>SE</c:v>
                </c:pt>
                <c:pt idx="18">
                  <c:v>BG</c:v>
                </c:pt>
                <c:pt idx="19">
                  <c:v>DK</c:v>
                </c:pt>
                <c:pt idx="20">
                  <c:v>ES</c:v>
                </c:pt>
                <c:pt idx="21">
                  <c:v>PT</c:v>
                </c:pt>
                <c:pt idx="22">
                  <c:v>LV</c:v>
                </c:pt>
                <c:pt idx="23">
                  <c:v>EU27</c:v>
                </c:pt>
                <c:pt idx="24">
                  <c:v>NO</c:v>
                </c:pt>
              </c:strCache>
            </c:strRef>
          </c:cat>
          <c:val>
            <c:numRef>
              <c:f>'117'!$AG$10:$AG$34</c:f>
              <c:numCache>
                <c:formatCode>0%</c:formatCode>
                <c:ptCount val="25"/>
                <c:pt idx="0">
                  <c:v>1</c:v>
                </c:pt>
                <c:pt idx="1">
                  <c:v>0.63974814603322494</c:v>
                </c:pt>
                <c:pt idx="2">
                  <c:v>0.63382821724721417</c:v>
                </c:pt>
                <c:pt idx="3">
                  <c:v>0.43102495619140019</c:v>
                </c:pt>
                <c:pt idx="4">
                  <c:v>0.39043292606672197</c:v>
                </c:pt>
                <c:pt idx="5">
                  <c:v>0.36493948236567175</c:v>
                </c:pt>
                <c:pt idx="6">
                  <c:v>0.22584660266818457</c:v>
                </c:pt>
                <c:pt idx="7">
                  <c:v>0.2051277347044701</c:v>
                </c:pt>
                <c:pt idx="8">
                  <c:v>0.18331765293110186</c:v>
                </c:pt>
                <c:pt idx="9">
                  <c:v>0.14103333933267817</c:v>
                </c:pt>
                <c:pt idx="10">
                  <c:v>0.13803302929207106</c:v>
                </c:pt>
                <c:pt idx="11">
                  <c:v>0.10382727041433466</c:v>
                </c:pt>
                <c:pt idx="12">
                  <c:v>6.2133747275076145E-2</c:v>
                </c:pt>
                <c:pt idx="13">
                  <c:v>6.1224393210916966E-2</c:v>
                </c:pt>
                <c:pt idx="14">
                  <c:v>4.3647210524407801E-2</c:v>
                </c:pt>
                <c:pt idx="15">
                  <c:v>3.3968076309105623E-2</c:v>
                </c:pt>
                <c:pt idx="16">
                  <c:v>3.3522362189115307E-2</c:v>
                </c:pt>
                <c:pt idx="17">
                  <c:v>3.307888572966209E-2</c:v>
                </c:pt>
                <c:pt idx="18">
                  <c:v>3.0314170596923457E-2</c:v>
                </c:pt>
                <c:pt idx="19">
                  <c:v>1.5688372927094598E-2</c:v>
                </c:pt>
                <c:pt idx="20">
                  <c:v>1.4858302262739253E-2</c:v>
                </c:pt>
                <c:pt idx="21">
                  <c:v>9.5771793462621057E-3</c:v>
                </c:pt>
                <c:pt idx="22">
                  <c:v>0</c:v>
                </c:pt>
                <c:pt idx="23">
                  <c:v>0.12364035647845265</c:v>
                </c:pt>
                <c:pt idx="24">
                  <c:v>0.10020870700495435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FE-4F38-8BBC-E0A76035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35424"/>
        <c:axId val="536537344"/>
      </c:barChart>
      <c:scatterChart>
        <c:scatterStyle val="lineMarker"/>
        <c:varyColors val="0"/>
        <c:ser>
          <c:idx val="3"/>
          <c:order val="4"/>
          <c:tx>
            <c:v>horizontale linie</c:v>
          </c:tx>
          <c:spPr>
            <a:ln w="107950" cap="rnd">
              <a:solidFill>
                <a:sysClr val="window" lastClr="FFFFFF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"/>
            <c:bubble3D val="0"/>
            <c:spPr>
              <a:ln w="152400" cap="rnd">
                <a:solidFill>
                  <a:sysClr val="window" lastClr="FFFFF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FE-4F38-8BBC-E0A76035C611}"/>
              </c:ext>
            </c:extLst>
          </c:dPt>
          <c:xVal>
            <c:numRef>
              <c:f>'117'!$AJ$12:$AK$12</c:f>
              <c:numCache>
                <c:formatCode>General</c:formatCode>
                <c:ptCount val="2"/>
                <c:pt idx="0">
                  <c:v>0.2</c:v>
                </c:pt>
                <c:pt idx="1">
                  <c:v>25.3</c:v>
                </c:pt>
              </c:numCache>
            </c:numRef>
          </c:xVal>
          <c:yVal>
            <c:numRef>
              <c:f>'117'!$AJ$11:$AK$11</c:f>
              <c:numCache>
                <c:formatCode>General</c:formatCode>
                <c:ptCount val="2"/>
                <c:pt idx="0" formatCode="0.0">
                  <c:v>0.8</c:v>
                </c:pt>
                <c:pt idx="1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1FE-4F38-8BBC-E0A76035C611}"/>
            </c:ext>
          </c:extLst>
        </c:ser>
        <c:ser>
          <c:idx val="4"/>
          <c:order val="5"/>
          <c:tx>
            <c:v>y achse</c:v>
          </c:tx>
          <c:spPr>
            <a:ln w="12700" cap="rnd">
              <a:solidFill>
                <a:srgbClr val="4D4D4D"/>
              </a:solidFill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1FE-4F38-8BBC-E0A76035C61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C938482-090B-49B0-A75A-9FFC904D7C40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1FE-4F38-8BBC-E0A76035C61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6EC3405-D0E1-4411-8605-F9C81D41935C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1FE-4F38-8BBC-E0A76035C611}"/>
                </c:ext>
              </c:extLst>
            </c:dLbl>
            <c:dLbl>
              <c:idx val="2"/>
              <c:layout>
                <c:manualLayout>
                  <c:x val="-5.7540483433683412E-2"/>
                  <c:y val="4.7733139401333967E-2"/>
                </c:manualLayout>
              </c:layout>
              <c:tx>
                <c:rich>
                  <a:bodyPr/>
                  <a:lstStyle/>
                  <a:p>
                    <a:fld id="{CF43E4DE-0E58-4127-A0C4-71BC1212A92D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1FE-4F38-8BBC-E0A76035C6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25933E6-5BB3-4FD3-BCCA-808628185A40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1FE-4F38-8BBC-E0A76035C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'117'!$AJ$18:$AJ$21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'117'!$AI$18:$AI$21</c:f>
              <c:numCache>
                <c:formatCode>General</c:formatCode>
                <c:ptCount val="4"/>
                <c:pt idx="0">
                  <c:v>1</c:v>
                </c:pt>
                <c:pt idx="1">
                  <c:v>0.83000000000000007</c:v>
                </c:pt>
                <c:pt idx="2">
                  <c:v>0.77</c:v>
                </c:pt>
                <c:pt idx="3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'117'!$AK$18:$AK$21</c15:f>
                <c15:dlblRangeCache>
                  <c:ptCount val="4"/>
                  <c:pt idx="0">
                    <c:v>90%</c:v>
                  </c:pt>
                  <c:pt idx="1">
                    <c:v>80%</c:v>
                  </c:pt>
                  <c:pt idx="2">
                    <c:v>40%</c:v>
                  </c:pt>
                  <c:pt idx="3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B1FE-4F38-8BBC-E0A76035C611}"/>
            </c:ext>
          </c:extLst>
        </c:ser>
        <c:ser>
          <c:idx val="5"/>
          <c:order val="6"/>
          <c:tx>
            <c:v>symbol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xVal>
            <c:numRef>
              <c:f>'117'!$AJ$25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'117'!$AI$25</c:f>
              <c:numCache>
                <c:formatCode>General</c:formatCode>
                <c:ptCount val="1"/>
                <c:pt idx="0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1FE-4F38-8BBC-E0A76035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535424"/>
        <c:axId val="536537344"/>
      </c:scatterChart>
      <c:catAx>
        <c:axId val="5365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4D4D4D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36537344"/>
        <c:crosses val="autoZero"/>
        <c:auto val="1"/>
        <c:lblAlgn val="ctr"/>
        <c:lblOffset val="100"/>
        <c:noMultiLvlLbl val="0"/>
      </c:catAx>
      <c:valAx>
        <c:axId val="536537344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round/>
            </a:ln>
            <a:effectLst/>
          </c:spPr>
        </c:majorGridlines>
        <c:title>
          <c:tx>
            <c:strRef>
              <c:f>'117'!$I$5</c:f>
              <c:strCache>
                <c:ptCount val="1"/>
                <c:pt idx="0">
                  <c:v>% of services cancelled</c:v>
                </c:pt>
              </c:strCache>
            </c:strRef>
          </c:tx>
          <c:layout>
            <c:manualLayout>
              <c:xMode val="edge"/>
              <c:yMode val="edge"/>
              <c:x val="4.0408030932401098E-2"/>
              <c:y val="0.281216679314829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crossAx val="53653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19731250717813"/>
          <c:y val="6.8215677528843721E-2"/>
          <c:w val="0.88311140744115812"/>
          <c:h val="0.80240848870686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'118'!$P$4</c:f>
              <c:strCache>
                <c:ptCount val="1"/>
                <c:pt idx="0">
                  <c:v>domestic 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BF-47A5-AD3E-756883671330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2BF-47A5-AD3E-756883671330}"/>
              </c:ext>
            </c:extLst>
          </c:dPt>
          <c:cat>
            <c:strRef>
              <c:f>'118'!$B$10:$B$36</c:f>
              <c:strCache>
                <c:ptCount val="27"/>
                <c:pt idx="0">
                  <c:v>EE</c:v>
                </c:pt>
                <c:pt idx="1">
                  <c:v>ES</c:v>
                </c:pt>
                <c:pt idx="2">
                  <c:v>IE</c:v>
                </c:pt>
                <c:pt idx="3">
                  <c:v>PT</c:v>
                </c:pt>
                <c:pt idx="4">
                  <c:v>SE</c:v>
                </c:pt>
                <c:pt idx="5">
                  <c:v>FI</c:v>
                </c:pt>
                <c:pt idx="6">
                  <c:v>NL</c:v>
                </c:pt>
                <c:pt idx="7">
                  <c:v>AT</c:v>
                </c:pt>
                <c:pt idx="8">
                  <c:v>DK</c:v>
                </c:pt>
                <c:pt idx="9">
                  <c:v>FR</c:v>
                </c:pt>
                <c:pt idx="10">
                  <c:v>LT</c:v>
                </c:pt>
                <c:pt idx="11">
                  <c:v>LV</c:v>
                </c:pt>
                <c:pt idx="12">
                  <c:v>LU</c:v>
                </c:pt>
                <c:pt idx="13">
                  <c:v>BG</c:v>
                </c:pt>
                <c:pt idx="14">
                  <c:v>BE</c:v>
                </c:pt>
                <c:pt idx="15">
                  <c:v>DE</c:v>
                </c:pt>
                <c:pt idx="16">
                  <c:v>RO</c:v>
                </c:pt>
                <c:pt idx="17">
                  <c:v>IT</c:v>
                </c:pt>
                <c:pt idx="18">
                  <c:v>SK</c:v>
                </c:pt>
                <c:pt idx="19">
                  <c:v>PL</c:v>
                </c:pt>
                <c:pt idx="20">
                  <c:v>CZ</c:v>
                </c:pt>
                <c:pt idx="21">
                  <c:v>SI</c:v>
                </c:pt>
                <c:pt idx="22">
                  <c:v>HU</c:v>
                </c:pt>
                <c:pt idx="23">
                  <c:v>HR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'118'!$C$10:$C$36</c:f>
              <c:numCache>
                <c:formatCode>0%</c:formatCode>
                <c:ptCount val="27"/>
                <c:pt idx="0">
                  <c:v>0</c:v>
                </c:pt>
                <c:pt idx="1">
                  <c:v>0.92061277018017185</c:v>
                </c:pt>
                <c:pt idx="2">
                  <c:v>0.94773299748110829</c:v>
                </c:pt>
                <c:pt idx="3">
                  <c:v>0.80865827998388329</c:v>
                </c:pt>
                <c:pt idx="4">
                  <c:v>0.78273171568207156</c:v>
                </c:pt>
                <c:pt idx="5">
                  <c:v>0.77589692036622671</c:v>
                </c:pt>
                <c:pt idx="6">
                  <c:v>0.94264028866492477</c:v>
                </c:pt>
                <c:pt idx="7">
                  <c:v>0.69800048181161167</c:v>
                </c:pt>
                <c:pt idx="8">
                  <c:v>0.69725160559123533</c:v>
                </c:pt>
                <c:pt idx="9">
                  <c:v>0.76912023694065224</c:v>
                </c:pt>
                <c:pt idx="10">
                  <c:v>0.98540162009088317</c:v>
                </c:pt>
                <c:pt idx="11">
                  <c:v>0.84684377838328795</c:v>
                </c:pt>
                <c:pt idx="12">
                  <c:v>0.77110754414125204</c:v>
                </c:pt>
                <c:pt idx="13">
                  <c:v>0.64330327013927235</c:v>
                </c:pt>
                <c:pt idx="14">
                  <c:v>0.71425564753753334</c:v>
                </c:pt>
                <c:pt idx="15">
                  <c:v>0.65034833577473128</c:v>
                </c:pt>
                <c:pt idx="16">
                  <c:v>0.64728060586621983</c:v>
                </c:pt>
                <c:pt idx="17">
                  <c:v>0.47446825717751717</c:v>
                </c:pt>
                <c:pt idx="18">
                  <c:v>0.4931140743665865</c:v>
                </c:pt>
                <c:pt idx="19">
                  <c:v>0.4137695751302235</c:v>
                </c:pt>
                <c:pt idx="20">
                  <c:v>0.36387106739558567</c:v>
                </c:pt>
                <c:pt idx="21">
                  <c:v>0.47447563232572487</c:v>
                </c:pt>
                <c:pt idx="22">
                  <c:v>0.35428950550567689</c:v>
                </c:pt>
                <c:pt idx="23">
                  <c:v>0.21102824306149895</c:v>
                </c:pt>
                <c:pt idx="24">
                  <c:v>0</c:v>
                </c:pt>
                <c:pt idx="25">
                  <c:v>0.60838774222191028</c:v>
                </c:pt>
                <c:pt idx="26">
                  <c:v>0.85567985522744094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F-47A5-AD3E-756883671330}"/>
            </c:ext>
          </c:extLst>
        </c:ser>
        <c:ser>
          <c:idx val="1"/>
          <c:order val="1"/>
          <c:tx>
            <c:strRef>
              <c:f>'118'!$P$5</c:f>
              <c:strCache>
                <c:ptCount val="1"/>
                <c:pt idx="0">
                  <c:v>international 2019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4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BF-47A5-AD3E-756883671330}"/>
              </c:ext>
            </c:extLst>
          </c:dPt>
          <c:dPt>
            <c:idx val="25"/>
            <c:invertIfNegative val="0"/>
            <c:bubble3D val="0"/>
            <c:spPr>
              <a:solidFill>
                <a:srgbClr val="FFD193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BF-47A5-AD3E-756883671330}"/>
              </c:ext>
            </c:extLst>
          </c:dPt>
          <c:cat>
            <c:strRef>
              <c:f>'118'!$B$10:$B$36</c:f>
              <c:strCache>
                <c:ptCount val="27"/>
                <c:pt idx="0">
                  <c:v>EE</c:v>
                </c:pt>
                <c:pt idx="1">
                  <c:v>ES</c:v>
                </c:pt>
                <c:pt idx="2">
                  <c:v>IE</c:v>
                </c:pt>
                <c:pt idx="3">
                  <c:v>PT</c:v>
                </c:pt>
                <c:pt idx="4">
                  <c:v>SE</c:v>
                </c:pt>
                <c:pt idx="5">
                  <c:v>FI</c:v>
                </c:pt>
                <c:pt idx="6">
                  <c:v>NL</c:v>
                </c:pt>
                <c:pt idx="7">
                  <c:v>AT</c:v>
                </c:pt>
                <c:pt idx="8">
                  <c:v>DK</c:v>
                </c:pt>
                <c:pt idx="9">
                  <c:v>FR</c:v>
                </c:pt>
                <c:pt idx="10">
                  <c:v>LT</c:v>
                </c:pt>
                <c:pt idx="11">
                  <c:v>LV</c:v>
                </c:pt>
                <c:pt idx="12">
                  <c:v>LU</c:v>
                </c:pt>
                <c:pt idx="13">
                  <c:v>BG</c:v>
                </c:pt>
                <c:pt idx="14">
                  <c:v>BE</c:v>
                </c:pt>
                <c:pt idx="15">
                  <c:v>DE</c:v>
                </c:pt>
                <c:pt idx="16">
                  <c:v>RO</c:v>
                </c:pt>
                <c:pt idx="17">
                  <c:v>IT</c:v>
                </c:pt>
                <c:pt idx="18">
                  <c:v>SK</c:v>
                </c:pt>
                <c:pt idx="19">
                  <c:v>PL</c:v>
                </c:pt>
                <c:pt idx="20">
                  <c:v>CZ</c:v>
                </c:pt>
                <c:pt idx="21">
                  <c:v>SI</c:v>
                </c:pt>
                <c:pt idx="22">
                  <c:v>HU</c:v>
                </c:pt>
                <c:pt idx="23">
                  <c:v>HR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'118'!$E$10:$E$36</c:f>
              <c:numCache>
                <c:formatCode>0%</c:formatCode>
                <c:ptCount val="27"/>
                <c:pt idx="0">
                  <c:v>1</c:v>
                </c:pt>
                <c:pt idx="1">
                  <c:v>0.93013806923685038</c:v>
                </c:pt>
                <c:pt idx="2">
                  <c:v>0.89690198070086335</c:v>
                </c:pt>
                <c:pt idx="3">
                  <c:v>0.87238700261836288</c:v>
                </c:pt>
                <c:pt idx="4">
                  <c:v>0.85188011969893906</c:v>
                </c:pt>
                <c:pt idx="5">
                  <c:v>0.8478280950511512</c:v>
                </c:pt>
                <c:pt idx="6">
                  <c:v>0.83434551886792452</c:v>
                </c:pt>
                <c:pt idx="7">
                  <c:v>0.80499734393137501</c:v>
                </c:pt>
                <c:pt idx="8">
                  <c:v>0.80122009733360755</c:v>
                </c:pt>
                <c:pt idx="9">
                  <c:v>0.79822372489488713</c:v>
                </c:pt>
                <c:pt idx="10">
                  <c:v>0.7785342753630079</c:v>
                </c:pt>
                <c:pt idx="11">
                  <c:v>0.77174057797309892</c:v>
                </c:pt>
                <c:pt idx="12">
                  <c:v>0.7599932392461759</c:v>
                </c:pt>
                <c:pt idx="13">
                  <c:v>0.74021298481273068</c:v>
                </c:pt>
                <c:pt idx="14">
                  <c:v>0.7197569248162804</c:v>
                </c:pt>
                <c:pt idx="15">
                  <c:v>0.6785537161863372</c:v>
                </c:pt>
                <c:pt idx="16">
                  <c:v>0.63999899504220825</c:v>
                </c:pt>
                <c:pt idx="17">
                  <c:v>0.52300311628669838</c:v>
                </c:pt>
                <c:pt idx="18">
                  <c:v>0.51105962821997908</c:v>
                </c:pt>
                <c:pt idx="19">
                  <c:v>0.48054344732545423</c:v>
                </c:pt>
                <c:pt idx="20">
                  <c:v>0.40620784789916226</c:v>
                </c:pt>
                <c:pt idx="21">
                  <c:v>0.38923602432725152</c:v>
                </c:pt>
                <c:pt idx="22">
                  <c:v>0.35318719522154041</c:v>
                </c:pt>
                <c:pt idx="23">
                  <c:v>0.18439589302769818</c:v>
                </c:pt>
                <c:pt idx="24">
                  <c:v>3.3923107622721833E-2</c:v>
                </c:pt>
                <c:pt idx="25">
                  <c:v>0.64065860614116421</c:v>
                </c:pt>
                <c:pt idx="26">
                  <c:v>0.88102361117503569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BF-47A5-AD3E-75688367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7571712"/>
        <c:axId val="537573632"/>
      </c:barChart>
      <c:catAx>
        <c:axId val="537571712"/>
        <c:scaling>
          <c:orientation val="minMax"/>
        </c:scaling>
        <c:delete val="0"/>
        <c:axPos val="b"/>
        <c:title>
          <c:tx>
            <c:strRef>
              <c:f>'118'!$I$6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573632"/>
        <c:crosses val="autoZero"/>
        <c:auto val="1"/>
        <c:lblAlgn val="ctr"/>
        <c:lblOffset val="100"/>
        <c:noMultiLvlLbl val="0"/>
      </c:catAx>
      <c:valAx>
        <c:axId val="53757363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'118'!$I$5</c:f>
              <c:strCache>
                <c:ptCount val="1"/>
                <c:pt idx="0">
                  <c:v>% of services classified as punctual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5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19731250717813"/>
          <c:y val="6.8215677528843721E-2"/>
          <c:w val="0.88311140744115812"/>
          <c:h val="0.802408488706864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'118'!$P$6</c:f>
              <c:strCache>
                <c:ptCount val="1"/>
                <c:pt idx="0">
                  <c:v>domestic 2020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06C-4113-82EF-182839213464}"/>
              </c:ext>
            </c:extLst>
          </c:dPt>
          <c:cat>
            <c:strRef>
              <c:f>'118'!$B$10:$B$36</c:f>
              <c:strCache>
                <c:ptCount val="27"/>
                <c:pt idx="0">
                  <c:v>EE</c:v>
                </c:pt>
                <c:pt idx="1">
                  <c:v>ES</c:v>
                </c:pt>
                <c:pt idx="2">
                  <c:v>IE</c:v>
                </c:pt>
                <c:pt idx="3">
                  <c:v>PT</c:v>
                </c:pt>
                <c:pt idx="4">
                  <c:v>SE</c:v>
                </c:pt>
                <c:pt idx="5">
                  <c:v>FI</c:v>
                </c:pt>
                <c:pt idx="6">
                  <c:v>NL</c:v>
                </c:pt>
                <c:pt idx="7">
                  <c:v>AT</c:v>
                </c:pt>
                <c:pt idx="8">
                  <c:v>DK</c:v>
                </c:pt>
                <c:pt idx="9">
                  <c:v>FR</c:v>
                </c:pt>
                <c:pt idx="10">
                  <c:v>LT</c:v>
                </c:pt>
                <c:pt idx="11">
                  <c:v>LV</c:v>
                </c:pt>
                <c:pt idx="12">
                  <c:v>LU</c:v>
                </c:pt>
                <c:pt idx="13">
                  <c:v>BG</c:v>
                </c:pt>
                <c:pt idx="14">
                  <c:v>BE</c:v>
                </c:pt>
                <c:pt idx="15">
                  <c:v>DE</c:v>
                </c:pt>
                <c:pt idx="16">
                  <c:v>RO</c:v>
                </c:pt>
                <c:pt idx="17">
                  <c:v>IT</c:v>
                </c:pt>
                <c:pt idx="18">
                  <c:v>SK</c:v>
                </c:pt>
                <c:pt idx="19">
                  <c:v>PL</c:v>
                </c:pt>
                <c:pt idx="20">
                  <c:v>CZ</c:v>
                </c:pt>
                <c:pt idx="21">
                  <c:v>SI</c:v>
                </c:pt>
                <c:pt idx="22">
                  <c:v>HU</c:v>
                </c:pt>
                <c:pt idx="23">
                  <c:v>HR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'118'!$D$10:$D$36</c:f>
              <c:numCache>
                <c:formatCode>0%</c:formatCode>
                <c:ptCount val="27"/>
                <c:pt idx="0">
                  <c:v>0.98324924318869833</c:v>
                </c:pt>
                <c:pt idx="1">
                  <c:v>0</c:v>
                </c:pt>
                <c:pt idx="2">
                  <c:v>0</c:v>
                </c:pt>
                <c:pt idx="3">
                  <c:v>0.33141257820217318</c:v>
                </c:pt>
                <c:pt idx="4">
                  <c:v>0.6880664652567976</c:v>
                </c:pt>
                <c:pt idx="5">
                  <c:v>0</c:v>
                </c:pt>
                <c:pt idx="6">
                  <c:v>0</c:v>
                </c:pt>
                <c:pt idx="7">
                  <c:v>0.56799955485383213</c:v>
                </c:pt>
                <c:pt idx="8">
                  <c:v>0.52538891869108739</c:v>
                </c:pt>
                <c:pt idx="9">
                  <c:v>0</c:v>
                </c:pt>
                <c:pt idx="10">
                  <c:v>0.92141590190483535</c:v>
                </c:pt>
                <c:pt idx="11">
                  <c:v>0.9613433997060773</c:v>
                </c:pt>
                <c:pt idx="12">
                  <c:v>0.5887015601409159</c:v>
                </c:pt>
                <c:pt idx="13">
                  <c:v>0.32962408827379841</c:v>
                </c:pt>
                <c:pt idx="14">
                  <c:v>0.81495952590155352</c:v>
                </c:pt>
                <c:pt idx="15">
                  <c:v>0.48762089302183903</c:v>
                </c:pt>
                <c:pt idx="16">
                  <c:v>0</c:v>
                </c:pt>
                <c:pt idx="17">
                  <c:v>0.44164177196061793</c:v>
                </c:pt>
                <c:pt idx="18">
                  <c:v>0.29688917692806222</c:v>
                </c:pt>
                <c:pt idx="19">
                  <c:v>0.29042539579140836</c:v>
                </c:pt>
                <c:pt idx="20">
                  <c:v>0.44067129389826998</c:v>
                </c:pt>
                <c:pt idx="21">
                  <c:v>0.22128744178915696</c:v>
                </c:pt>
                <c:pt idx="22">
                  <c:v>0.16057290916942565</c:v>
                </c:pt>
                <c:pt idx="23">
                  <c:v>0.38736055965210814</c:v>
                </c:pt>
                <c:pt idx="24">
                  <c:v>0</c:v>
                </c:pt>
                <c:pt idx="25">
                  <c:v>0.46129475006808446</c:v>
                </c:pt>
                <c:pt idx="26">
                  <c:v>0.78168074699866608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6C-4113-82EF-182839213464}"/>
            </c:ext>
          </c:extLst>
        </c:ser>
        <c:ser>
          <c:idx val="3"/>
          <c:order val="1"/>
          <c:tx>
            <c:strRef>
              <c:f>'118'!$P$7</c:f>
              <c:strCache>
                <c:ptCount val="1"/>
                <c:pt idx="0">
                  <c:v>international 2020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6C-4113-82EF-182839213464}"/>
              </c:ext>
            </c:extLst>
          </c:dPt>
          <c:cat>
            <c:strRef>
              <c:f>'118'!$B$10:$B$36</c:f>
              <c:strCache>
                <c:ptCount val="27"/>
                <c:pt idx="0">
                  <c:v>EE</c:v>
                </c:pt>
                <c:pt idx="1">
                  <c:v>ES</c:v>
                </c:pt>
                <c:pt idx="2">
                  <c:v>IE</c:v>
                </c:pt>
                <c:pt idx="3">
                  <c:v>PT</c:v>
                </c:pt>
                <c:pt idx="4">
                  <c:v>SE</c:v>
                </c:pt>
                <c:pt idx="5">
                  <c:v>FI</c:v>
                </c:pt>
                <c:pt idx="6">
                  <c:v>NL</c:v>
                </c:pt>
                <c:pt idx="7">
                  <c:v>AT</c:v>
                </c:pt>
                <c:pt idx="8">
                  <c:v>DK</c:v>
                </c:pt>
                <c:pt idx="9">
                  <c:v>FR</c:v>
                </c:pt>
                <c:pt idx="10">
                  <c:v>LT</c:v>
                </c:pt>
                <c:pt idx="11">
                  <c:v>LV</c:v>
                </c:pt>
                <c:pt idx="12">
                  <c:v>LU</c:v>
                </c:pt>
                <c:pt idx="13">
                  <c:v>BG</c:v>
                </c:pt>
                <c:pt idx="14">
                  <c:v>BE</c:v>
                </c:pt>
                <c:pt idx="15">
                  <c:v>DE</c:v>
                </c:pt>
                <c:pt idx="16">
                  <c:v>RO</c:v>
                </c:pt>
                <c:pt idx="17">
                  <c:v>IT</c:v>
                </c:pt>
                <c:pt idx="18">
                  <c:v>SK</c:v>
                </c:pt>
                <c:pt idx="19">
                  <c:v>PL</c:v>
                </c:pt>
                <c:pt idx="20">
                  <c:v>CZ</c:v>
                </c:pt>
                <c:pt idx="21">
                  <c:v>SI</c:v>
                </c:pt>
                <c:pt idx="22">
                  <c:v>HU</c:v>
                </c:pt>
                <c:pt idx="23">
                  <c:v>HR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'118'!$F$10:$F$36</c:f>
              <c:numCache>
                <c:formatCode>0%</c:formatCode>
                <c:ptCount val="27"/>
                <c:pt idx="0">
                  <c:v>0.72933199784266889</c:v>
                </c:pt>
                <c:pt idx="1">
                  <c:v>0</c:v>
                </c:pt>
                <c:pt idx="2">
                  <c:v>0</c:v>
                </c:pt>
                <c:pt idx="3">
                  <c:v>0.56801592568015924</c:v>
                </c:pt>
                <c:pt idx="4">
                  <c:v>0.74381349858774926</c:v>
                </c:pt>
                <c:pt idx="5">
                  <c:v>0</c:v>
                </c:pt>
                <c:pt idx="6">
                  <c:v>0</c:v>
                </c:pt>
                <c:pt idx="7">
                  <c:v>0.64499427262313858</c:v>
                </c:pt>
                <c:pt idx="8">
                  <c:v>0.62520416893521036</c:v>
                </c:pt>
                <c:pt idx="9">
                  <c:v>0</c:v>
                </c:pt>
                <c:pt idx="10">
                  <c:v>0.87728118443450376</c:v>
                </c:pt>
                <c:pt idx="11" formatCode="0.0%">
                  <c:v>0.912589152429922</c:v>
                </c:pt>
                <c:pt idx="12">
                  <c:v>0.62992714365776203</c:v>
                </c:pt>
                <c:pt idx="13">
                  <c:v>0.37757630066944281</c:v>
                </c:pt>
                <c:pt idx="14">
                  <c:v>0.8426265816295142</c:v>
                </c:pt>
                <c:pt idx="15">
                  <c:v>0.52652541694238042</c:v>
                </c:pt>
                <c:pt idx="16">
                  <c:v>0</c:v>
                </c:pt>
                <c:pt idx="17">
                  <c:v>0.53690218952574842</c:v>
                </c:pt>
                <c:pt idx="18">
                  <c:v>0.29924608979408124</c:v>
                </c:pt>
                <c:pt idx="19">
                  <c:v>0.38671664546006856</c:v>
                </c:pt>
                <c:pt idx="20">
                  <c:v>0.34508946938885626</c:v>
                </c:pt>
                <c:pt idx="21">
                  <c:v>0.4876279439530955</c:v>
                </c:pt>
                <c:pt idx="22">
                  <c:v>0.17754059456868637</c:v>
                </c:pt>
                <c:pt idx="23">
                  <c:v>0.35294622917024565</c:v>
                </c:pt>
                <c:pt idx="24">
                  <c:v>0</c:v>
                </c:pt>
                <c:pt idx="25">
                  <c:v>0.4740317495195403</c:v>
                </c:pt>
                <c:pt idx="26">
                  <c:v>0.83855078809106831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6C-4113-82EF-18283921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7571712"/>
        <c:axId val="537573632"/>
      </c:barChart>
      <c:catAx>
        <c:axId val="537571712"/>
        <c:scaling>
          <c:orientation val="minMax"/>
        </c:scaling>
        <c:delete val="0"/>
        <c:axPos val="b"/>
        <c:title>
          <c:tx>
            <c:strRef>
              <c:f>'118'!$I$6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573632"/>
        <c:crosses val="autoZero"/>
        <c:auto val="1"/>
        <c:lblAlgn val="ctr"/>
        <c:lblOffset val="100"/>
        <c:noMultiLvlLbl val="0"/>
      </c:catAx>
      <c:valAx>
        <c:axId val="53757363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'118'!$I$5</c:f>
              <c:strCache>
                <c:ptCount val="1"/>
                <c:pt idx="0">
                  <c:v>% of services classified as punctual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75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60662025000788"/>
          <c:y val="0.112109375"/>
          <c:w val="0.88237590614242023"/>
          <c:h val="0.703784243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'119'!$P$4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0-4807-9E99-AB5443053A9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59E-4763-93DD-735325A08410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'119'!$B$10:$B$31</c15:sqref>
                  </c15:fullRef>
                </c:ext>
              </c:extLst>
              <c:f>'119'!$B$10:$B$31</c:f>
              <c:strCache>
                <c:ptCount val="22"/>
                <c:pt idx="0">
                  <c:v>IE</c:v>
                </c:pt>
                <c:pt idx="1">
                  <c:v>IT</c:v>
                </c:pt>
                <c:pt idx="2">
                  <c:v>SK</c:v>
                </c:pt>
                <c:pt idx="3">
                  <c:v>LU</c:v>
                </c:pt>
                <c:pt idx="4">
                  <c:v>SI</c:v>
                </c:pt>
                <c:pt idx="5">
                  <c:v>BG</c:v>
                </c:pt>
                <c:pt idx="6">
                  <c:v>PT</c:v>
                </c:pt>
                <c:pt idx="7">
                  <c:v>FI</c:v>
                </c:pt>
                <c:pt idx="8">
                  <c:v>RO</c:v>
                </c:pt>
                <c:pt idx="9">
                  <c:v>AT</c:v>
                </c:pt>
                <c:pt idx="10">
                  <c:v>PL</c:v>
                </c:pt>
                <c:pt idx="11">
                  <c:v>DK</c:v>
                </c:pt>
                <c:pt idx="12">
                  <c:v>SE</c:v>
                </c:pt>
                <c:pt idx="13">
                  <c:v>DE</c:v>
                </c:pt>
                <c:pt idx="14">
                  <c:v>ES</c:v>
                </c:pt>
                <c:pt idx="15">
                  <c:v>EL</c:v>
                </c:pt>
                <c:pt idx="16">
                  <c:v>HU</c:v>
                </c:pt>
                <c:pt idx="17">
                  <c:v>EE</c:v>
                </c:pt>
                <c:pt idx="18">
                  <c:v>LV</c:v>
                </c:pt>
                <c:pt idx="19">
                  <c:v>LT</c:v>
                </c:pt>
                <c:pt idx="20">
                  <c:v>EU27</c:v>
                </c:pt>
                <c:pt idx="21">
                  <c:v>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'119'!$C$10:$C$33</c15:sqref>
                  </c15:fullRef>
                </c:ext>
              </c:extLst>
              <c:f>'119'!$C$10:$C$31</c:f>
              <c:numCache>
                <c:formatCode>0%</c:formatCode>
                <c:ptCount val="22"/>
                <c:pt idx="0">
                  <c:v>0.6216353478923311</c:v>
                </c:pt>
                <c:pt idx="1">
                  <c:v>0.56115302607839923</c:v>
                </c:pt>
                <c:pt idx="2">
                  <c:v>0.48925557315429896</c:v>
                </c:pt>
                <c:pt idx="3">
                  <c:v>0.30237471478069805</c:v>
                </c:pt>
                <c:pt idx="4">
                  <c:v>0.28238773639923354</c:v>
                </c:pt>
                <c:pt idx="5">
                  <c:v>0.27073879106915955</c:v>
                </c:pt>
                <c:pt idx="6">
                  <c:v>0.198094175215693</c:v>
                </c:pt>
                <c:pt idx="7">
                  <c:v>6.5826848024386306E-2</c:v>
                </c:pt>
                <c:pt idx="8">
                  <c:v>6.5431126892670513E-2</c:v>
                </c:pt>
                <c:pt idx="9">
                  <c:v>5.811478151376237E-2</c:v>
                </c:pt>
                <c:pt idx="10">
                  <c:v>5.7870848874309079E-2</c:v>
                </c:pt>
                <c:pt idx="11">
                  <c:v>5.298512577969703E-2</c:v>
                </c:pt>
                <c:pt idx="12">
                  <c:v>3.7353021189130371E-2</c:v>
                </c:pt>
                <c:pt idx="13">
                  <c:v>1.340847542824389E-2</c:v>
                </c:pt>
                <c:pt idx="14">
                  <c:v>1.0203518835144228E-2</c:v>
                </c:pt>
                <c:pt idx="15">
                  <c:v>5.3212717839563656E-4</c:v>
                </c:pt>
                <c:pt idx="16">
                  <c:v>6.9996966798105412E-5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7.393636539424861E-2</c:v>
                </c:pt>
                <c:pt idx="21">
                  <c:v>6.3193261840106776E-2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4-49C7-BC31-ADF28DFE3BCD}"/>
            </c:ext>
          </c:extLst>
        </c:ser>
        <c:ser>
          <c:idx val="1"/>
          <c:order val="1"/>
          <c:tx>
            <c:strRef>
              <c:f>'119'!$P$5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30-4807-9E99-AB5443053A9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E-4763-93DD-735325A08410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'119'!$B$10:$B$31</c15:sqref>
                  </c15:fullRef>
                </c:ext>
              </c:extLst>
              <c:f>'119'!$B$10:$B$31</c:f>
              <c:strCache>
                <c:ptCount val="22"/>
                <c:pt idx="0">
                  <c:v>IE</c:v>
                </c:pt>
                <c:pt idx="1">
                  <c:v>IT</c:v>
                </c:pt>
                <c:pt idx="2">
                  <c:v>SK</c:v>
                </c:pt>
                <c:pt idx="3">
                  <c:v>LU</c:v>
                </c:pt>
                <c:pt idx="4">
                  <c:v>SI</c:v>
                </c:pt>
                <c:pt idx="5">
                  <c:v>BG</c:v>
                </c:pt>
                <c:pt idx="6">
                  <c:v>PT</c:v>
                </c:pt>
                <c:pt idx="7">
                  <c:v>FI</c:v>
                </c:pt>
                <c:pt idx="8">
                  <c:v>RO</c:v>
                </c:pt>
                <c:pt idx="9">
                  <c:v>AT</c:v>
                </c:pt>
                <c:pt idx="10">
                  <c:v>PL</c:v>
                </c:pt>
                <c:pt idx="11">
                  <c:v>DK</c:v>
                </c:pt>
                <c:pt idx="12">
                  <c:v>SE</c:v>
                </c:pt>
                <c:pt idx="13">
                  <c:v>DE</c:v>
                </c:pt>
                <c:pt idx="14">
                  <c:v>ES</c:v>
                </c:pt>
                <c:pt idx="15">
                  <c:v>EL</c:v>
                </c:pt>
                <c:pt idx="16">
                  <c:v>HU</c:v>
                </c:pt>
                <c:pt idx="17">
                  <c:v>EE</c:v>
                </c:pt>
                <c:pt idx="18">
                  <c:v>LV</c:v>
                </c:pt>
                <c:pt idx="19">
                  <c:v>LT</c:v>
                </c:pt>
                <c:pt idx="20">
                  <c:v>EU27</c:v>
                </c:pt>
                <c:pt idx="21">
                  <c:v>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'119'!$D$10:$D$31</c15:sqref>
                  </c15:fullRef>
                </c:ext>
              </c:extLst>
              <c:f>'119'!$D$10:$D$31</c:f>
              <c:numCache>
                <c:formatCode>0%</c:formatCode>
                <c:ptCount val="22"/>
                <c:pt idx="0">
                  <c:v>0</c:v>
                </c:pt>
                <c:pt idx="1">
                  <c:v>1.9159911569638911E-2</c:v>
                </c:pt>
                <c:pt idx="2" formatCode="0.0%">
                  <c:v>0.54163384719252838</c:v>
                </c:pt>
                <c:pt idx="3">
                  <c:v>0.29964505884550718</c:v>
                </c:pt>
                <c:pt idx="4">
                  <c:v>0.36279439530954982</c:v>
                </c:pt>
                <c:pt idx="5">
                  <c:v>0.5531073744135786</c:v>
                </c:pt>
                <c:pt idx="6">
                  <c:v>0.29280026542800264</c:v>
                </c:pt>
                <c:pt idx="7">
                  <c:v>0</c:v>
                </c:pt>
                <c:pt idx="8">
                  <c:v>0</c:v>
                </c:pt>
                <c:pt idx="9">
                  <c:v>8.9186712485681552E-2</c:v>
                </c:pt>
                <c:pt idx="10">
                  <c:v>0.10557446954847141</c:v>
                </c:pt>
                <c:pt idx="11">
                  <c:v>6.8289647662751807E-2</c:v>
                </c:pt>
                <c:pt idx="12">
                  <c:v>7.8158593651195138E-2</c:v>
                </c:pt>
                <c:pt idx="13">
                  <c:v>1.0920371065020673E-2</c:v>
                </c:pt>
                <c:pt idx="14">
                  <c:v>0</c:v>
                </c:pt>
                <c:pt idx="15">
                  <c:v>0</c:v>
                </c:pt>
                <c:pt idx="16">
                  <c:v>9.352240446101869E-5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8.9378023826276756E-2</c:v>
                </c:pt>
                <c:pt idx="21">
                  <c:v>5.7355516637478107E-2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4-49C7-BC31-ADF28DFE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8120960"/>
        <c:axId val="538122880"/>
      </c:barChart>
      <c:catAx>
        <c:axId val="538120960"/>
        <c:scaling>
          <c:orientation val="minMax"/>
        </c:scaling>
        <c:delete val="0"/>
        <c:axPos val="b"/>
        <c:title>
          <c:tx>
            <c:strRef>
              <c:f>'119'!$I$6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8122880"/>
        <c:crosses val="autoZero"/>
        <c:auto val="1"/>
        <c:lblAlgn val="ctr"/>
        <c:lblOffset val="100"/>
        <c:noMultiLvlLbl val="0"/>
      </c:catAx>
      <c:valAx>
        <c:axId val="5381228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'119'!$I$5</c:f>
              <c:strCache>
                <c:ptCount val="1"/>
                <c:pt idx="0">
                  <c:v>% of services cancelled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81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'120'!$P$4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'120'!$B$10:$B$28</c:f>
              <c:strCache>
                <c:ptCount val="19"/>
                <c:pt idx="0">
                  <c:v>IE</c:v>
                </c:pt>
                <c:pt idx="1">
                  <c:v>EL</c:v>
                </c:pt>
                <c:pt idx="2">
                  <c:v>DK</c:v>
                </c:pt>
                <c:pt idx="3">
                  <c:v>SI</c:v>
                </c:pt>
                <c:pt idx="4">
                  <c:v>PT</c:v>
                </c:pt>
                <c:pt idx="5">
                  <c:v>SK</c:v>
                </c:pt>
                <c:pt idx="6">
                  <c:v>ES</c:v>
                </c:pt>
                <c:pt idx="7">
                  <c:v>IT</c:v>
                </c:pt>
                <c:pt idx="8">
                  <c:v>FR</c:v>
                </c:pt>
                <c:pt idx="9">
                  <c:v>DE</c:v>
                </c:pt>
                <c:pt idx="10">
                  <c:v>LU</c:v>
                </c:pt>
                <c:pt idx="11">
                  <c:v>CZ</c:v>
                </c:pt>
                <c:pt idx="12">
                  <c:v>LV</c:v>
                </c:pt>
                <c:pt idx="13">
                  <c:v>HR</c:v>
                </c:pt>
                <c:pt idx="14">
                  <c:v>LT</c:v>
                </c:pt>
                <c:pt idx="15">
                  <c:v>BG</c:v>
                </c:pt>
                <c:pt idx="16">
                  <c:v>PL</c:v>
                </c:pt>
                <c:pt idx="17">
                  <c:v>BE</c:v>
                </c:pt>
                <c:pt idx="18">
                  <c:v>RO</c:v>
                </c:pt>
              </c:strCache>
            </c:strRef>
          </c:cat>
          <c:val>
            <c:numRef>
              <c:f>'120'!$C$10:$C$28</c:f>
              <c:numCache>
                <c:formatCode>0.00</c:formatCode>
                <c:ptCount val="19"/>
                <c:pt idx="0">
                  <c:v>80</c:v>
                </c:pt>
                <c:pt idx="1">
                  <c:v>79.3</c:v>
                </c:pt>
                <c:pt idx="2">
                  <c:v>78.3</c:v>
                </c:pt>
                <c:pt idx="3">
                  <c:v>70</c:v>
                </c:pt>
                <c:pt idx="4">
                  <c:v>60</c:v>
                </c:pt>
                <c:pt idx="5">
                  <c:v>57.1</c:v>
                </c:pt>
                <c:pt idx="6">
                  <c:v>53.7</c:v>
                </c:pt>
                <c:pt idx="7">
                  <c:v>53</c:v>
                </c:pt>
                <c:pt idx="8">
                  <c:v>50</c:v>
                </c:pt>
                <c:pt idx="9">
                  <c:v>48.6</c:v>
                </c:pt>
                <c:pt idx="10">
                  <c:v>46.2</c:v>
                </c:pt>
                <c:pt idx="11">
                  <c:v>45</c:v>
                </c:pt>
                <c:pt idx="12">
                  <c:v>38.200000000000003</c:v>
                </c:pt>
                <c:pt idx="13">
                  <c:v>37.799999999999997</c:v>
                </c:pt>
                <c:pt idx="14">
                  <c:v>37.299999999999997</c:v>
                </c:pt>
                <c:pt idx="15">
                  <c:v>30</c:v>
                </c:pt>
                <c:pt idx="16">
                  <c:v>30</c:v>
                </c:pt>
                <c:pt idx="17">
                  <c:v>23.8</c:v>
                </c:pt>
                <c:pt idx="18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5-41F3-BF8E-E26E934DC743}"/>
            </c:ext>
          </c:extLst>
        </c:ser>
        <c:ser>
          <c:idx val="1"/>
          <c:order val="1"/>
          <c:tx>
            <c:strRef>
              <c:f>'120'!$P$5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'120'!$B$10:$B$28</c:f>
              <c:strCache>
                <c:ptCount val="19"/>
                <c:pt idx="0">
                  <c:v>IE</c:v>
                </c:pt>
                <c:pt idx="1">
                  <c:v>EL</c:v>
                </c:pt>
                <c:pt idx="2">
                  <c:v>DK</c:v>
                </c:pt>
                <c:pt idx="3">
                  <c:v>SI</c:v>
                </c:pt>
                <c:pt idx="4">
                  <c:v>PT</c:v>
                </c:pt>
                <c:pt idx="5">
                  <c:v>SK</c:v>
                </c:pt>
                <c:pt idx="6">
                  <c:v>ES</c:v>
                </c:pt>
                <c:pt idx="7">
                  <c:v>IT</c:v>
                </c:pt>
                <c:pt idx="8">
                  <c:v>FR</c:v>
                </c:pt>
                <c:pt idx="9">
                  <c:v>DE</c:v>
                </c:pt>
                <c:pt idx="10">
                  <c:v>LU</c:v>
                </c:pt>
                <c:pt idx="11">
                  <c:v>CZ</c:v>
                </c:pt>
                <c:pt idx="12">
                  <c:v>LV</c:v>
                </c:pt>
                <c:pt idx="13">
                  <c:v>HR</c:v>
                </c:pt>
                <c:pt idx="14">
                  <c:v>LT</c:v>
                </c:pt>
                <c:pt idx="15">
                  <c:v>BG</c:v>
                </c:pt>
                <c:pt idx="16">
                  <c:v>PL</c:v>
                </c:pt>
                <c:pt idx="17">
                  <c:v>BE</c:v>
                </c:pt>
                <c:pt idx="18">
                  <c:v>RO</c:v>
                </c:pt>
              </c:strCache>
            </c:strRef>
          </c:cat>
          <c:val>
            <c:numRef>
              <c:f>'120'!$D$10:$D$28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67</c:v>
                </c:pt>
                <c:pt idx="3">
                  <c:v>70</c:v>
                </c:pt>
                <c:pt idx="4">
                  <c:v>41.1</c:v>
                </c:pt>
                <c:pt idx="5">
                  <c:v>71.3</c:v>
                </c:pt>
                <c:pt idx="6">
                  <c:v>0</c:v>
                </c:pt>
                <c:pt idx="7">
                  <c:v>53</c:v>
                </c:pt>
                <c:pt idx="8">
                  <c:v>50</c:v>
                </c:pt>
                <c:pt idx="9">
                  <c:v>0</c:v>
                </c:pt>
                <c:pt idx="10">
                  <c:v>50.5</c:v>
                </c:pt>
                <c:pt idx="11">
                  <c:v>60</c:v>
                </c:pt>
                <c:pt idx="12">
                  <c:v>38.200000000000003</c:v>
                </c:pt>
                <c:pt idx="13">
                  <c:v>32.9</c:v>
                </c:pt>
                <c:pt idx="14">
                  <c:v>57.2</c:v>
                </c:pt>
                <c:pt idx="15">
                  <c:v>27</c:v>
                </c:pt>
                <c:pt idx="16">
                  <c:v>31</c:v>
                </c:pt>
                <c:pt idx="17">
                  <c:v>40.9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5-41F3-BF8E-E26E934DC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9009792"/>
        <c:axId val="539011712"/>
      </c:barChart>
      <c:catAx>
        <c:axId val="539009792"/>
        <c:scaling>
          <c:orientation val="minMax"/>
        </c:scaling>
        <c:delete val="0"/>
        <c:axPos val="b"/>
        <c:title>
          <c:tx>
            <c:strRef>
              <c:f>'120'!$I$6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011712"/>
        <c:crosses val="autoZero"/>
        <c:auto val="1"/>
        <c:lblAlgn val="ctr"/>
        <c:lblOffset val="100"/>
        <c:noMultiLvlLbl val="0"/>
      </c:catAx>
      <c:valAx>
        <c:axId val="5390117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'120'!$I$5</c:f>
              <c:strCache>
                <c:ptCount val="1"/>
                <c:pt idx="0">
                  <c:v>Km/h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3900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'11'!$C$10:$C$20</c:f>
              <c:numCache>
                <c:formatCode>0</c:formatCode>
                <c:ptCount val="11"/>
                <c:pt idx="0">
                  <c:v>3002</c:v>
                </c:pt>
                <c:pt idx="1">
                  <c:v>2058</c:v>
                </c:pt>
                <c:pt idx="2">
                  <c:v>1381</c:v>
                </c:pt>
                <c:pt idx="3">
                  <c:v>1120</c:v>
                </c:pt>
                <c:pt idx="4">
                  <c:v>856</c:v>
                </c:pt>
                <c:pt idx="5">
                  <c:v>860</c:v>
                </c:pt>
                <c:pt idx="6">
                  <c:v>237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C-4298-86F1-312BDA7ED045}"/>
            </c:ext>
          </c:extLst>
        </c:ser>
        <c:ser>
          <c:idx val="1"/>
          <c:order val="1"/>
          <c:tx>
            <c:strRef>
              <c:f>'11'!$P$5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'11'!$D$10:$D$20</c:f>
              <c:numCache>
                <c:formatCode>0</c:formatCode>
                <c:ptCount val="11"/>
                <c:pt idx="0">
                  <c:v>3002</c:v>
                </c:pt>
                <c:pt idx="1">
                  <c:v>2180</c:v>
                </c:pt>
                <c:pt idx="2">
                  <c:v>1381</c:v>
                </c:pt>
                <c:pt idx="3">
                  <c:v>1120</c:v>
                </c:pt>
                <c:pt idx="4">
                  <c:v>896</c:v>
                </c:pt>
                <c:pt idx="5">
                  <c:v>860</c:v>
                </c:pt>
                <c:pt idx="6">
                  <c:v>254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C-4298-86F1-312BDA7ED045}"/>
            </c:ext>
          </c:extLst>
        </c:ser>
        <c:ser>
          <c:idx val="2"/>
          <c:order val="2"/>
          <c:tx>
            <c:strRef>
              <c:f>'11'!$P$6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'11'!$E$10:$E$20</c:f>
              <c:numCache>
                <c:formatCode>0</c:formatCode>
                <c:ptCount val="11"/>
                <c:pt idx="0">
                  <c:v>3002</c:v>
                </c:pt>
                <c:pt idx="1">
                  <c:v>2734</c:v>
                </c:pt>
                <c:pt idx="2">
                  <c:v>1571</c:v>
                </c:pt>
                <c:pt idx="3">
                  <c:v>1120</c:v>
                </c:pt>
                <c:pt idx="4">
                  <c:v>896</c:v>
                </c:pt>
                <c:pt idx="5">
                  <c:v>860</c:v>
                </c:pt>
                <c:pt idx="6">
                  <c:v>254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C-4298-86F1-312BDA7ED045}"/>
            </c:ext>
          </c:extLst>
        </c:ser>
        <c:ser>
          <c:idx val="3"/>
          <c:order val="3"/>
          <c:tx>
            <c:strRef>
              <c:f>'11'!$P$7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'11'!$F$10:$F$20</c:f>
              <c:numCache>
                <c:formatCode>0</c:formatCode>
                <c:ptCount val="11"/>
                <c:pt idx="0">
                  <c:v>3002</c:v>
                </c:pt>
                <c:pt idx="1">
                  <c:v>2734</c:v>
                </c:pt>
                <c:pt idx="2">
                  <c:v>1571</c:v>
                </c:pt>
                <c:pt idx="3">
                  <c:v>1120</c:v>
                </c:pt>
                <c:pt idx="4">
                  <c:v>896</c:v>
                </c:pt>
                <c:pt idx="5">
                  <c:v>860</c:v>
                </c:pt>
                <c:pt idx="6">
                  <c:v>254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FC-4298-86F1-312BDA7ED045}"/>
            </c:ext>
          </c:extLst>
        </c:ser>
        <c:ser>
          <c:idx val="4"/>
          <c:order val="4"/>
          <c:tx>
            <c:strRef>
              <c:f>'11'!$P$8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'11'!$G$10:$G$20</c:f>
              <c:numCache>
                <c:formatCode>0</c:formatCode>
                <c:ptCount val="11"/>
                <c:pt idx="0">
                  <c:v>3297</c:v>
                </c:pt>
                <c:pt idx="1">
                  <c:v>2734</c:v>
                </c:pt>
                <c:pt idx="2">
                  <c:v>1571</c:v>
                </c:pt>
                <c:pt idx="3">
                  <c:v>1120</c:v>
                </c:pt>
                <c:pt idx="4">
                  <c:v>921</c:v>
                </c:pt>
                <c:pt idx="5">
                  <c:v>860</c:v>
                </c:pt>
                <c:pt idx="6">
                  <c:v>254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C-4298-86F1-312BDA7ED045}"/>
            </c:ext>
          </c:extLst>
        </c:ser>
        <c:ser>
          <c:idx val="5"/>
          <c:order val="5"/>
          <c:tx>
            <c:strRef>
              <c:f>'11'!$P$9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'11'!$B$10:$B$20</c:f>
              <c:strCache>
                <c:ptCount val="11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FI</c:v>
                </c:pt>
                <c:pt idx="4">
                  <c:v>IT</c:v>
                </c:pt>
                <c:pt idx="5">
                  <c:v>SE</c:v>
                </c:pt>
                <c:pt idx="6">
                  <c:v>AT</c:v>
                </c:pt>
                <c:pt idx="7">
                  <c:v>PL</c:v>
                </c:pt>
                <c:pt idx="8">
                  <c:v>BE</c:v>
                </c:pt>
                <c:pt idx="9">
                  <c:v>NL</c:v>
                </c:pt>
                <c:pt idx="10">
                  <c:v>DK</c:v>
                </c:pt>
              </c:strCache>
            </c:strRef>
          </c:cat>
          <c:val>
            <c:numRef>
              <c:f>'11'!$H$10:$H$20</c:f>
              <c:numCache>
                <c:formatCode>0</c:formatCode>
                <c:ptCount val="11"/>
                <c:pt idx="0">
                  <c:v>3487</c:v>
                </c:pt>
                <c:pt idx="1">
                  <c:v>2734</c:v>
                </c:pt>
                <c:pt idx="2">
                  <c:v>1571</c:v>
                </c:pt>
                <c:pt idx="3">
                  <c:v>1120</c:v>
                </c:pt>
                <c:pt idx="4">
                  <c:v>921</c:v>
                </c:pt>
                <c:pt idx="5">
                  <c:v>860</c:v>
                </c:pt>
                <c:pt idx="6">
                  <c:v>254</c:v>
                </c:pt>
                <c:pt idx="7">
                  <c:v>224</c:v>
                </c:pt>
                <c:pt idx="8">
                  <c:v>209</c:v>
                </c:pt>
                <c:pt idx="9">
                  <c:v>90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9-4C7A-A838-98B2385CFD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441815808"/>
        <c:axId val="441817344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v>2021</c:v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ysClr val="windowText" lastClr="000000"/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'11'!$B$10:$B$20</c15:sqref>
                        </c15:formulaRef>
                      </c:ext>
                    </c:extLst>
                    <c:strCache>
                      <c:ptCount val="11"/>
                      <c:pt idx="0">
                        <c:v>ES</c:v>
                      </c:pt>
                      <c:pt idx="1">
                        <c:v>FR</c:v>
                      </c:pt>
                      <c:pt idx="2">
                        <c:v>DE</c:v>
                      </c:pt>
                      <c:pt idx="3">
                        <c:v>FI</c:v>
                      </c:pt>
                      <c:pt idx="4">
                        <c:v>IT</c:v>
                      </c:pt>
                      <c:pt idx="5">
                        <c:v>SE</c:v>
                      </c:pt>
                      <c:pt idx="6">
                        <c:v>AT</c:v>
                      </c:pt>
                      <c:pt idx="7">
                        <c:v>PL</c:v>
                      </c:pt>
                      <c:pt idx="8">
                        <c:v>BE</c:v>
                      </c:pt>
                      <c:pt idx="9">
                        <c:v>NL</c:v>
                      </c:pt>
                      <c:pt idx="10">
                        <c:v>DK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'11'!$I$10:$I$19</c15:sqref>
                        </c15:formulaRef>
                      </c:ext>
                    </c:extLst>
                    <c:numCache>
                      <c:formatCode>0.00</c:formatCode>
                      <c:ptCount val="1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C89-4C7A-A838-98B2385CFDE7}"/>
                  </c:ext>
                </c:extLst>
              </c15:ser>
            </c15:filteredBarSeries>
          </c:ext>
        </c:extLst>
      </c:barChart>
      <c:catAx>
        <c:axId val="4418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1817344"/>
        <c:crosses val="autoZero"/>
        <c:auto val="1"/>
        <c:lblAlgn val="ctr"/>
        <c:lblOffset val="100"/>
        <c:noMultiLvlLbl val="0"/>
      </c:catAx>
      <c:valAx>
        <c:axId val="441817344"/>
        <c:scaling>
          <c:orientation val="minMax"/>
          <c:max val="35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'11'!$I$5</c:f>
              <c:strCache>
                <c:ptCount val="1"/>
                <c:pt idx="0">
                  <c:v>line-km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181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'12'!$P$4</c:f>
              <c:strCache>
                <c:ptCount val="1"/>
                <c:pt idx="0">
                  <c:v>Maintenance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'12'!$C$10:$C$15</c:f>
              <c:numCache>
                <c:formatCode>0.00</c:formatCode>
                <c:ptCount val="6"/>
                <c:pt idx="0">
                  <c:v>8.9928000000000008</c:v>
                </c:pt>
                <c:pt idx="1">
                  <c:v>9.5195129999999999</c:v>
                </c:pt>
                <c:pt idx="2">
                  <c:v>9.7542150000000003</c:v>
                </c:pt>
                <c:pt idx="3">
                  <c:v>10.224804000000001</c:v>
                </c:pt>
                <c:pt idx="4">
                  <c:v>10.294141</c:v>
                </c:pt>
                <c:pt idx="5">
                  <c:v>10.471761000000001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4-41C8-A50B-5323F2276968}"/>
            </c:ext>
          </c:extLst>
        </c:ser>
        <c:ser>
          <c:idx val="1"/>
          <c:order val="1"/>
          <c:tx>
            <c:strRef>
              <c:f>'12'!$P$5</c:f>
              <c:strCache>
                <c:ptCount val="1"/>
                <c:pt idx="0">
                  <c:v>Renewals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'12'!$D$10:$D$15</c:f>
              <c:numCache>
                <c:formatCode>0.00</c:formatCode>
                <c:ptCount val="6"/>
                <c:pt idx="0">
                  <c:v>10.272793999999999</c:v>
                </c:pt>
                <c:pt idx="1">
                  <c:v>10.148417999999999</c:v>
                </c:pt>
                <c:pt idx="2">
                  <c:v>9.7287379999999999</c:v>
                </c:pt>
                <c:pt idx="3">
                  <c:v>10.417892999999999</c:v>
                </c:pt>
                <c:pt idx="4">
                  <c:v>10.440429999999999</c:v>
                </c:pt>
                <c:pt idx="5">
                  <c:v>11.237162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4-41C8-A50B-5323F2276968}"/>
            </c:ext>
          </c:extLst>
        </c:ser>
        <c:ser>
          <c:idx val="2"/>
          <c:order val="2"/>
          <c:tx>
            <c:strRef>
              <c:f>'12'!$P$6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0934826638713402E-16"/>
                  <c:y val="-3.3518767399171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8-4828-ACE9-175291CD7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'12'!$E$10:$E$15</c:f>
              <c:numCache>
                <c:formatCode>0.00</c:formatCode>
                <c:ptCount val="6"/>
                <c:pt idx="0">
                  <c:v>9.5254750000000001</c:v>
                </c:pt>
                <c:pt idx="1">
                  <c:v>8.9770000000000003</c:v>
                </c:pt>
                <c:pt idx="2">
                  <c:v>8.5654640000000004</c:v>
                </c:pt>
                <c:pt idx="3">
                  <c:v>10.008276</c:v>
                </c:pt>
                <c:pt idx="4">
                  <c:v>11.312701000000001</c:v>
                </c:pt>
                <c:pt idx="5">
                  <c:v>11.614361000000001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D4-41C8-A50B-5323F2276968}"/>
            </c:ext>
          </c:extLst>
        </c:ser>
        <c:ser>
          <c:idx val="3"/>
          <c:order val="3"/>
          <c:tx>
            <c:strRef>
              <c:f>'12'!$P$7</c:f>
              <c:strCache>
                <c:ptCount val="1"/>
                <c:pt idx="0">
                  <c:v>New Infrastructure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4674133193567011E-17"/>
                  <c:y val="-2.633617438506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D8-4828-ACE9-175291CD7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'12'!$F$10:$F$15</c:f>
              <c:numCache>
                <c:formatCode>0.00</c:formatCode>
                <c:ptCount val="6"/>
                <c:pt idx="0">
                  <c:v>10.339169</c:v>
                </c:pt>
                <c:pt idx="1">
                  <c:v>7.8960939999999997</c:v>
                </c:pt>
                <c:pt idx="2">
                  <c:v>9.1145779999999998</c:v>
                </c:pt>
                <c:pt idx="3">
                  <c:v>8.0057379999999991</c:v>
                </c:pt>
                <c:pt idx="4">
                  <c:v>8.5120100000000001</c:v>
                </c:pt>
                <c:pt idx="5">
                  <c:v>8.4797119999999993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D4-41C8-A50B-5323F227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2124544"/>
        <c:axId val="442147584"/>
      </c:barChart>
      <c:lineChart>
        <c:grouping val="standard"/>
        <c:varyColors val="0"/>
        <c:ser>
          <c:idx val="4"/>
          <c:order val="4"/>
          <c:tx>
            <c:strRef>
              <c:f>'12'!$P$8</c:f>
              <c:strCache>
                <c:ptCount val="1"/>
                <c:pt idx="0">
                  <c:v>Proportion of maintenance and renewals on total infrastructure expenditure</c:v>
                </c:pt>
              </c:strCache>
            </c:strRef>
          </c:tx>
          <c:spPr>
            <a:ln w="28575" cap="rnd">
              <a:solidFill>
                <a:srgbClr val="4D4D4D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4D4D4D"/>
              </a:solidFill>
              <a:ln w="9525">
                <a:solidFill>
                  <a:srgbClr val="4D4D4D"/>
                </a:solidFill>
              </a:ln>
              <a:effectLst/>
            </c:spPr>
          </c:marker>
          <c:cat>
            <c:numRef>
              <c:f>'12'!$B$10:$B$15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'12'!$G$10:$G$15</c:f>
              <c:numCache>
                <c:formatCode>0%</c:formatCode>
                <c:ptCount val="6"/>
                <c:pt idx="0">
                  <c:v>0.49234543372825895</c:v>
                </c:pt>
                <c:pt idx="1">
                  <c:v>0.53824245488461264</c:v>
                </c:pt>
                <c:pt idx="2">
                  <c:v>0.52425680438296218</c:v>
                </c:pt>
                <c:pt idx="3">
                  <c:v>0.53400034472668922</c:v>
                </c:pt>
                <c:pt idx="4">
                  <c:v>0.51121642143467916</c:v>
                </c:pt>
                <c:pt idx="5">
                  <c:v>0.51931500316388801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D4-41C8-A50B-5323F227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27520"/>
        <c:axId val="442149504"/>
      </c:lineChart>
      <c:catAx>
        <c:axId val="442124544"/>
        <c:scaling>
          <c:orientation val="minMax"/>
        </c:scaling>
        <c:delete val="0"/>
        <c:axPos val="b"/>
        <c:title>
          <c:tx>
            <c:strRef>
              <c:f>'12'!$I$6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2147584"/>
        <c:crosses val="autoZero"/>
        <c:auto val="1"/>
        <c:lblAlgn val="ctr"/>
        <c:lblOffset val="100"/>
        <c:noMultiLvlLbl val="0"/>
      </c:catAx>
      <c:valAx>
        <c:axId val="442147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'12'!$I$5</c:f>
              <c:strCache>
                <c:ptCount val="1"/>
                <c:pt idx="0">
                  <c:v>EUR billion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2124544"/>
        <c:crosses val="autoZero"/>
        <c:crossBetween val="between"/>
      </c:valAx>
      <c:valAx>
        <c:axId val="442149504"/>
        <c:scaling>
          <c:orientation val="minMax"/>
        </c:scaling>
        <c:delete val="0"/>
        <c:axPos val="r"/>
        <c:title>
          <c:tx>
            <c:strRef>
              <c:f>'12'!$I$7</c:f>
              <c:strCache>
                <c:ptCount val="1"/>
                <c:pt idx="0">
                  <c:v>% of EUR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2827520"/>
        <c:crosses val="max"/>
        <c:crossBetween val="between"/>
      </c:valAx>
      <c:catAx>
        <c:axId val="44282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49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897323457722703E-2"/>
          <c:y val="0.70058885503733281"/>
          <c:w val="0.89844855804791002"/>
          <c:h val="0.26854276373909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884878670917151E-2"/>
          <c:y val="2.6323450712556699E-2"/>
          <c:w val="0.93068994395196392"/>
          <c:h val="0.80376273402815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'13'!$Q$4</c:f>
              <c:strCache>
                <c:ptCount val="1"/>
                <c:pt idx="0">
                  <c:v>Maintenance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'13'!$B$10:$B$35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LU</c:v>
                </c:pt>
                <c:pt idx="15">
                  <c:v>IE</c:v>
                </c:pt>
                <c:pt idx="16">
                  <c:v>SK</c:v>
                </c:pt>
                <c:pt idx="17">
                  <c:v>LT</c:v>
                </c:pt>
                <c:pt idx="18">
                  <c:v>PT</c:v>
                </c:pt>
                <c:pt idx="19">
                  <c:v>HR</c:v>
                </c:pt>
                <c:pt idx="20">
                  <c:v>BG</c:v>
                </c:pt>
                <c:pt idx="21">
                  <c:v>LV</c:v>
                </c:pt>
                <c:pt idx="22">
                  <c:v>EE</c:v>
                </c:pt>
                <c:pt idx="23">
                  <c:v>EL</c:v>
                </c:pt>
                <c:pt idx="24">
                  <c:v>RO</c:v>
                </c:pt>
                <c:pt idx="25">
                  <c:v>NO</c:v>
                </c:pt>
              </c:strCache>
            </c:strRef>
          </c:cat>
          <c:val>
            <c:numRef>
              <c:f>'13'!$C$10:$C$35</c:f>
              <c:numCache>
                <c:formatCode>#,##0.0</c:formatCode>
                <c:ptCount val="26"/>
                <c:pt idx="0">
                  <c:v>1.3740000000000001</c:v>
                </c:pt>
                <c:pt idx="1">
                  <c:v>2.6910759999999998</c:v>
                </c:pt>
                <c:pt idx="2">
                  <c:v>2.2897000000000001E-2</c:v>
                </c:pt>
                <c:pt idx="3">
                  <c:v>0.85228599999999999</c:v>
                </c:pt>
                <c:pt idx="4">
                  <c:v>0.57769999999999999</c:v>
                </c:pt>
                <c:pt idx="5">
                  <c:v>0.717001</c:v>
                </c:pt>
                <c:pt idx="6">
                  <c:v>0.53580499999999998</c:v>
                </c:pt>
                <c:pt idx="7">
                  <c:v>0.88586699999999996</c:v>
                </c:pt>
                <c:pt idx="8">
                  <c:v>0.72</c:v>
                </c:pt>
                <c:pt idx="9">
                  <c:v>0.32767200000000002</c:v>
                </c:pt>
                <c:pt idx="10">
                  <c:v>0.22502900000000001</c:v>
                </c:pt>
                <c:pt idx="11">
                  <c:v>0.25900000000000001</c:v>
                </c:pt>
                <c:pt idx="12">
                  <c:v>0.244057</c:v>
                </c:pt>
                <c:pt idx="13">
                  <c:v>0.141869</c:v>
                </c:pt>
                <c:pt idx="14">
                  <c:v>8.1500000000000003E-2</c:v>
                </c:pt>
                <c:pt idx="15">
                  <c:v>0.23130100000000001</c:v>
                </c:pt>
                <c:pt idx="16">
                  <c:v>0.10605199999999999</c:v>
                </c:pt>
                <c:pt idx="17">
                  <c:v>8.6693000000000006E-2</c:v>
                </c:pt>
                <c:pt idx="18">
                  <c:v>7.2866E-2</c:v>
                </c:pt>
                <c:pt idx="19">
                  <c:v>8.9247000000000007E-2</c:v>
                </c:pt>
                <c:pt idx="20">
                  <c:v>5.9317000000000002E-2</c:v>
                </c:pt>
                <c:pt idx="21">
                  <c:v>0.128548</c:v>
                </c:pt>
                <c:pt idx="22">
                  <c:v>3.4429000000000001E-2</c:v>
                </c:pt>
                <c:pt idx="23">
                  <c:v>7.5490000000000002E-3</c:v>
                </c:pt>
                <c:pt idx="24">
                  <c:v>0</c:v>
                </c:pt>
                <c:pt idx="25">
                  <c:v>0.62029599999999996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0-4360-8DD1-722B3334EA68}"/>
            </c:ext>
          </c:extLst>
        </c:ser>
        <c:ser>
          <c:idx val="1"/>
          <c:order val="1"/>
          <c:tx>
            <c:strRef>
              <c:f>'13'!$Q$5</c:f>
              <c:strCache>
                <c:ptCount val="1"/>
                <c:pt idx="0">
                  <c:v>Renewals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LU</c:v>
                </c:pt>
                <c:pt idx="15">
                  <c:v>IE</c:v>
                </c:pt>
                <c:pt idx="16">
                  <c:v>SK</c:v>
                </c:pt>
                <c:pt idx="17">
                  <c:v>LT</c:v>
                </c:pt>
                <c:pt idx="18">
                  <c:v>PT</c:v>
                </c:pt>
                <c:pt idx="19">
                  <c:v>HR</c:v>
                </c:pt>
                <c:pt idx="20">
                  <c:v>BG</c:v>
                </c:pt>
                <c:pt idx="21">
                  <c:v>LV</c:v>
                </c:pt>
                <c:pt idx="22">
                  <c:v>EE</c:v>
                </c:pt>
                <c:pt idx="23">
                  <c:v>EL</c:v>
                </c:pt>
                <c:pt idx="24">
                  <c:v>RO</c:v>
                </c:pt>
                <c:pt idx="25">
                  <c:v>NO</c:v>
                </c:pt>
              </c:strCache>
            </c:strRef>
          </c:cat>
          <c:val>
            <c:numRef>
              <c:f>'13'!$D$10:$D$35</c:f>
              <c:numCache>
                <c:formatCode>#,##0.0</c:formatCode>
                <c:ptCount val="26"/>
                <c:pt idx="0">
                  <c:v>5.2610000000000001</c:v>
                </c:pt>
                <c:pt idx="1">
                  <c:v>2.532457</c:v>
                </c:pt>
                <c:pt idx="2">
                  <c:v>0.74576200000000004</c:v>
                </c:pt>
                <c:pt idx="3">
                  <c:v>2.05E-4</c:v>
                </c:pt>
                <c:pt idx="4">
                  <c:v>0.60236999999999996</c:v>
                </c:pt>
                <c:pt idx="5">
                  <c:v>0</c:v>
                </c:pt>
                <c:pt idx="6">
                  <c:v>0.32716899999999999</c:v>
                </c:pt>
                <c:pt idx="7">
                  <c:v>3.5381000000000003E-2</c:v>
                </c:pt>
                <c:pt idx="8">
                  <c:v>0.47199999999999998</c:v>
                </c:pt>
                <c:pt idx="9">
                  <c:v>0.49056499999999997</c:v>
                </c:pt>
                <c:pt idx="10">
                  <c:v>0.13700200000000001</c:v>
                </c:pt>
                <c:pt idx="11">
                  <c:v>0.193</c:v>
                </c:pt>
                <c:pt idx="12">
                  <c:v>8.8016999999999998E-2</c:v>
                </c:pt>
                <c:pt idx="13">
                  <c:v>2.0355000000000002E-2</c:v>
                </c:pt>
                <c:pt idx="14">
                  <c:v>0</c:v>
                </c:pt>
                <c:pt idx="15">
                  <c:v>2.3747000000000001E-2</c:v>
                </c:pt>
                <c:pt idx="16">
                  <c:v>7.7535000000000007E-2</c:v>
                </c:pt>
                <c:pt idx="17">
                  <c:v>4.3857E-2</c:v>
                </c:pt>
                <c:pt idx="18">
                  <c:v>2.7744999999999999E-2</c:v>
                </c:pt>
                <c:pt idx="19">
                  <c:v>5.5548E-2</c:v>
                </c:pt>
                <c:pt idx="20">
                  <c:v>4.9105000000000003E-2</c:v>
                </c:pt>
                <c:pt idx="21">
                  <c:v>1.0147E-2</c:v>
                </c:pt>
                <c:pt idx="22">
                  <c:v>4.4194999999999998E-2</c:v>
                </c:pt>
                <c:pt idx="23">
                  <c:v>0</c:v>
                </c:pt>
                <c:pt idx="24">
                  <c:v>0</c:v>
                </c:pt>
                <c:pt idx="25">
                  <c:v>0.27628799999999998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0-4360-8DD1-722B3334EA68}"/>
            </c:ext>
          </c:extLst>
        </c:ser>
        <c:ser>
          <c:idx val="2"/>
          <c:order val="2"/>
          <c:tx>
            <c:strRef>
              <c:f>'13'!$Q$6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'13'!$B$10:$B$35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LU</c:v>
                </c:pt>
                <c:pt idx="15">
                  <c:v>IE</c:v>
                </c:pt>
                <c:pt idx="16">
                  <c:v>SK</c:v>
                </c:pt>
                <c:pt idx="17">
                  <c:v>LT</c:v>
                </c:pt>
                <c:pt idx="18">
                  <c:v>PT</c:v>
                </c:pt>
                <c:pt idx="19">
                  <c:v>HR</c:v>
                </c:pt>
                <c:pt idx="20">
                  <c:v>BG</c:v>
                </c:pt>
                <c:pt idx="21">
                  <c:v>LV</c:v>
                </c:pt>
                <c:pt idx="22">
                  <c:v>EE</c:v>
                </c:pt>
                <c:pt idx="23">
                  <c:v>EL</c:v>
                </c:pt>
                <c:pt idx="24">
                  <c:v>RO</c:v>
                </c:pt>
                <c:pt idx="25">
                  <c:v>NO</c:v>
                </c:pt>
              </c:strCache>
            </c:strRef>
          </c:cat>
          <c:val>
            <c:numRef>
              <c:f>'13'!$E$10:$E$35</c:f>
              <c:numCache>
                <c:formatCode>#,##0.0</c:formatCode>
                <c:ptCount val="26"/>
                <c:pt idx="0">
                  <c:v>3.3039999999999998</c:v>
                </c:pt>
                <c:pt idx="1">
                  <c:v>1.13548</c:v>
                </c:pt>
                <c:pt idx="2">
                  <c:v>2.36307</c:v>
                </c:pt>
                <c:pt idx="3">
                  <c:v>1.965095</c:v>
                </c:pt>
                <c:pt idx="4">
                  <c:v>0</c:v>
                </c:pt>
                <c:pt idx="5">
                  <c:v>0.65549800000000003</c:v>
                </c:pt>
                <c:pt idx="6">
                  <c:v>1.916E-3</c:v>
                </c:pt>
                <c:pt idx="7">
                  <c:v>1.069245</c:v>
                </c:pt>
                <c:pt idx="8">
                  <c:v>0</c:v>
                </c:pt>
                <c:pt idx="9">
                  <c:v>0.19400600000000001</c:v>
                </c:pt>
                <c:pt idx="10">
                  <c:v>0.16245399999999999</c:v>
                </c:pt>
                <c:pt idx="11">
                  <c:v>0.123</c:v>
                </c:pt>
                <c:pt idx="12">
                  <c:v>5.7799999999999997E-2</c:v>
                </c:pt>
                <c:pt idx="13">
                  <c:v>0.12711700000000001</c:v>
                </c:pt>
                <c:pt idx="14">
                  <c:v>7.4700000000000003E-2</c:v>
                </c:pt>
                <c:pt idx="15">
                  <c:v>3.4262000000000001E-2</c:v>
                </c:pt>
                <c:pt idx="16">
                  <c:v>0.10156999999999999</c:v>
                </c:pt>
                <c:pt idx="17">
                  <c:v>7.3699999999999998E-3</c:v>
                </c:pt>
                <c:pt idx="18">
                  <c:v>8.7080000000000005E-2</c:v>
                </c:pt>
                <c:pt idx="19">
                  <c:v>4.8342000000000003E-2</c:v>
                </c:pt>
                <c:pt idx="20">
                  <c:v>9.8170999999999994E-2</c:v>
                </c:pt>
                <c:pt idx="21">
                  <c:v>0</c:v>
                </c:pt>
                <c:pt idx="22">
                  <c:v>0</c:v>
                </c:pt>
                <c:pt idx="23">
                  <c:v>4.1850000000000004E-3</c:v>
                </c:pt>
                <c:pt idx="24">
                  <c:v>0</c:v>
                </c:pt>
                <c:pt idx="25">
                  <c:v>0.24634600000000001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0-4360-8DD1-722B3334EA68}"/>
            </c:ext>
          </c:extLst>
        </c:ser>
        <c:ser>
          <c:idx val="3"/>
          <c:order val="3"/>
          <c:tx>
            <c:strRef>
              <c:f>'13'!$Q$7</c:f>
              <c:strCache>
                <c:ptCount val="1"/>
                <c:pt idx="0">
                  <c:v>New Infrastructure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LU</c:v>
                </c:pt>
                <c:pt idx="15">
                  <c:v>IE</c:v>
                </c:pt>
                <c:pt idx="16">
                  <c:v>SK</c:v>
                </c:pt>
                <c:pt idx="17">
                  <c:v>LT</c:v>
                </c:pt>
                <c:pt idx="18">
                  <c:v>PT</c:v>
                </c:pt>
                <c:pt idx="19">
                  <c:v>HR</c:v>
                </c:pt>
                <c:pt idx="20">
                  <c:v>BG</c:v>
                </c:pt>
                <c:pt idx="21">
                  <c:v>LV</c:v>
                </c:pt>
                <c:pt idx="22">
                  <c:v>EE</c:v>
                </c:pt>
                <c:pt idx="23">
                  <c:v>EL</c:v>
                </c:pt>
                <c:pt idx="24">
                  <c:v>RO</c:v>
                </c:pt>
                <c:pt idx="25">
                  <c:v>NO</c:v>
                </c:pt>
              </c:strCache>
            </c:strRef>
          </c:cat>
          <c:val>
            <c:numRef>
              <c:f>'13'!$F$10:$F$35</c:f>
              <c:numCache>
                <c:formatCode>#,##0.0</c:formatCode>
                <c:ptCount val="26"/>
                <c:pt idx="0">
                  <c:v>0.55900000000000005</c:v>
                </c:pt>
                <c:pt idx="1">
                  <c:v>1.142E-3</c:v>
                </c:pt>
                <c:pt idx="2">
                  <c:v>1.329504</c:v>
                </c:pt>
                <c:pt idx="3">
                  <c:v>6.2578999999999996E-2</c:v>
                </c:pt>
                <c:pt idx="4">
                  <c:v>1.5828759999999999</c:v>
                </c:pt>
                <c:pt idx="5">
                  <c:v>1.3195429999999999</c:v>
                </c:pt>
                <c:pt idx="6">
                  <c:v>1.622212</c:v>
                </c:pt>
                <c:pt idx="7">
                  <c:v>1.6133999999999999E-2</c:v>
                </c:pt>
                <c:pt idx="8">
                  <c:v>0.64400000000000002</c:v>
                </c:pt>
                <c:pt idx="9">
                  <c:v>0.28304699999999999</c:v>
                </c:pt>
                <c:pt idx="10">
                  <c:v>0.63213799999999998</c:v>
                </c:pt>
                <c:pt idx="11">
                  <c:v>0</c:v>
                </c:pt>
                <c:pt idx="12">
                  <c:v>0</c:v>
                </c:pt>
                <c:pt idx="13">
                  <c:v>4.1536999999999998E-2</c:v>
                </c:pt>
                <c:pt idx="14">
                  <c:v>0.13980000000000001</c:v>
                </c:pt>
                <c:pt idx="15">
                  <c:v>0</c:v>
                </c:pt>
                <c:pt idx="16">
                  <c:v>0</c:v>
                </c:pt>
                <c:pt idx="17">
                  <c:v>0.122866</c:v>
                </c:pt>
                <c:pt idx="18">
                  <c:v>5.7910000000000003E-2</c:v>
                </c:pt>
                <c:pt idx="19">
                  <c:v>2.2395000000000002E-2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4.3028999999999998E-2</c:v>
                </c:pt>
                <c:pt idx="24">
                  <c:v>0</c:v>
                </c:pt>
                <c:pt idx="25">
                  <c:v>1.0394840000000001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A0-4360-8DD1-722B3334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43411456"/>
        <c:axId val="443491456"/>
      </c:barChart>
      <c:catAx>
        <c:axId val="443411456"/>
        <c:scaling>
          <c:orientation val="minMax"/>
        </c:scaling>
        <c:delete val="0"/>
        <c:axPos val="b"/>
        <c:title>
          <c:tx>
            <c:strRef>
              <c:f>'13'!$I$6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3491456"/>
        <c:crosses val="autoZero"/>
        <c:auto val="1"/>
        <c:lblAlgn val="ctr"/>
        <c:lblOffset val="100"/>
        <c:noMultiLvlLbl val="0"/>
      </c:catAx>
      <c:valAx>
        <c:axId val="4434914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'13'!$I$5</c:f>
              <c:strCache>
                <c:ptCount val="1"/>
                <c:pt idx="0">
                  <c:v>EUR billion</c:v>
                </c:pt>
              </c:strCache>
            </c:strRef>
          </c:tx>
          <c:layout>
            <c:manualLayout>
              <c:xMode val="edge"/>
              <c:yMode val="edge"/>
              <c:x val="4.4943051491643368E-3"/>
              <c:y val="0.373967565105842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341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649926068090495"/>
          <c:y val="0.9273448802614731"/>
          <c:w val="0.66853744576016572"/>
          <c:h val="4.10395993816312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'44'!$K$4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0262094457127773"/>
          <c:y val="1.4891947956511831E-2"/>
          <c:w val="0.55192657130876388"/>
          <c:h val="0.807413225318473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'13'!$C$47</c:f>
              <c:strCache>
                <c:ptCount val="1"/>
                <c:pt idx="0">
                  <c:v>Proportion of Maintenance and Renewals 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365-4979-BB04-75B94949D97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33-4049-BA29-547D60FD261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365-4979-BB04-75B94949D976}"/>
              </c:ext>
            </c:extLst>
          </c:dPt>
          <c:cat>
            <c:strRef>
              <c:f>'13'!$B$48:$B$72</c:f>
              <c:strCache>
                <c:ptCount val="25"/>
                <c:pt idx="0">
                  <c:v>EE</c:v>
                </c:pt>
                <c:pt idx="1">
                  <c:v>LV</c:v>
                </c:pt>
                <c:pt idx="2">
                  <c:v>IE</c:v>
                </c:pt>
                <c:pt idx="3">
                  <c:v>HU</c:v>
                </c:pt>
                <c:pt idx="4">
                  <c:v>FR</c:v>
                </c:pt>
                <c:pt idx="5">
                  <c:v>FI</c:v>
                </c:pt>
                <c:pt idx="6">
                  <c:v>HR</c:v>
                </c:pt>
                <c:pt idx="7">
                  <c:v>NL</c:v>
                </c:pt>
                <c:pt idx="8">
                  <c:v>SK</c:v>
                </c:pt>
                <c:pt idx="9">
                  <c:v>DE</c:v>
                </c:pt>
                <c:pt idx="10">
                  <c:v>BE</c:v>
                </c:pt>
                <c:pt idx="11">
                  <c:v>BG</c:v>
                </c:pt>
                <c:pt idx="12">
                  <c:v>LT</c:v>
                </c:pt>
                <c:pt idx="13">
                  <c:v>SI</c:v>
                </c:pt>
                <c:pt idx="14">
                  <c:v>CZ</c:v>
                </c:pt>
                <c:pt idx="15">
                  <c:v>AT</c:v>
                </c:pt>
                <c:pt idx="16">
                  <c:v>PT</c:v>
                </c:pt>
                <c:pt idx="17">
                  <c:v>SE</c:v>
                </c:pt>
                <c:pt idx="18">
                  <c:v>DK</c:v>
                </c:pt>
                <c:pt idx="19">
                  <c:v>PL</c:v>
                </c:pt>
                <c:pt idx="20">
                  <c:v>LU</c:v>
                </c:pt>
                <c:pt idx="21">
                  <c:v>ES</c:v>
                </c:pt>
                <c:pt idx="22">
                  <c:v>IT</c:v>
                </c:pt>
                <c:pt idx="23">
                  <c:v>EL</c:v>
                </c:pt>
                <c:pt idx="24">
                  <c:v>NO</c:v>
                </c:pt>
              </c:strCache>
            </c:strRef>
          </c:cat>
          <c:val>
            <c:numRef>
              <c:f>'13'!$C$48:$C$72</c:f>
              <c:numCache>
                <c:formatCode>0%</c:formatCode>
                <c:ptCount val="25"/>
                <c:pt idx="0">
                  <c:v>1</c:v>
                </c:pt>
                <c:pt idx="1">
                  <c:v>0.99999999999999978</c:v>
                </c:pt>
                <c:pt idx="2">
                  <c:v>0.88157339877639895</c:v>
                </c:pt>
                <c:pt idx="3">
                  <c:v>0.85174697466360927</c:v>
                </c:pt>
                <c:pt idx="4">
                  <c:v>0.8212902044053958</c:v>
                </c:pt>
                <c:pt idx="5">
                  <c:v>0.78608695652173921</c:v>
                </c:pt>
                <c:pt idx="6">
                  <c:v>0.67180279494460227</c:v>
                </c:pt>
                <c:pt idx="7">
                  <c:v>0.64923747276688448</c:v>
                </c:pt>
                <c:pt idx="8">
                  <c:v>0.64381025189632379</c:v>
                </c:pt>
                <c:pt idx="9">
                  <c:v>0.63202514764717088</c:v>
                </c:pt>
                <c:pt idx="10">
                  <c:v>0.63170178106833219</c:v>
                </c:pt>
                <c:pt idx="11">
                  <c:v>0.52480964989133227</c:v>
                </c:pt>
                <c:pt idx="12">
                  <c:v>0.50060202618238703</c:v>
                </c:pt>
                <c:pt idx="13">
                  <c:v>0.49028342772864925</c:v>
                </c:pt>
                <c:pt idx="14">
                  <c:v>0.45910276299481667</c:v>
                </c:pt>
                <c:pt idx="15">
                  <c:v>0.42710570528703784</c:v>
                </c:pt>
                <c:pt idx="16">
                  <c:v>0.4096522408296383</c:v>
                </c:pt>
                <c:pt idx="17">
                  <c:v>0.34697973786358577</c:v>
                </c:pt>
                <c:pt idx="18">
                  <c:v>0.31300691755221882</c:v>
                </c:pt>
                <c:pt idx="19">
                  <c:v>0.29598686186381684</c:v>
                </c:pt>
                <c:pt idx="20">
                  <c:v>0.27533783783783788</c:v>
                </c:pt>
                <c:pt idx="21">
                  <c:v>0.26634094118888191</c:v>
                </c:pt>
                <c:pt idx="22">
                  <c:v>0.17229743436399758</c:v>
                </c:pt>
                <c:pt idx="23">
                  <c:v>0.13784854737687854</c:v>
                </c:pt>
                <c:pt idx="24">
                  <c:v>0.41082214465266437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65-4979-BB04-75B94949D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3527168"/>
        <c:axId val="443529088"/>
      </c:barChart>
      <c:catAx>
        <c:axId val="443527168"/>
        <c:scaling>
          <c:orientation val="maxMin"/>
        </c:scaling>
        <c:delete val="0"/>
        <c:axPos val="l"/>
        <c:title>
          <c:tx>
            <c:strRef>
              <c:f>'44'!$K$5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3529088"/>
        <c:crosses val="autoZero"/>
        <c:auto val="1"/>
        <c:lblAlgn val="ctr"/>
        <c:lblOffset val="100"/>
        <c:noMultiLvlLbl val="0"/>
      </c:catAx>
      <c:valAx>
        <c:axId val="443529088"/>
        <c:scaling>
          <c:orientation val="minMax"/>
          <c:max val="1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'13'!$K$6</c:f>
              <c:strCache>
                <c:ptCount val="1"/>
                <c:pt idx="0">
                  <c:v>% of EUR</c:v>
                </c:pt>
              </c:strCache>
            </c:strRef>
          </c:tx>
          <c:layout>
            <c:manualLayout>
              <c:xMode val="edge"/>
              <c:yMode val="edge"/>
              <c:x val="0.46191368090822965"/>
              <c:y val="0.94705577194034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352716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76610490522983"/>
          <c:y val="1.2234845182859676E-2"/>
          <c:w val="0.87054261504310648"/>
          <c:h val="0.87180800860990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'14'!$C$9</c:f>
              <c:strCache>
                <c:ptCount val="1"/>
                <c:pt idx="0">
                  <c:v>Expenditure on infrastructure per inhabitant 2020 [EUR/inhabitant]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2-438D-B3C1-20D036EE83E0}"/>
              </c:ext>
            </c:extLst>
          </c:dPt>
          <c:cat>
            <c:strRef>
              <c:f>'14'!$B$10:$B$35</c:f>
              <c:strCache>
                <c:ptCount val="26"/>
                <c:pt idx="0">
                  <c:v>LU</c:v>
                </c:pt>
                <c:pt idx="1">
                  <c:v>AT</c:v>
                </c:pt>
                <c:pt idx="2">
                  <c:v>SE</c:v>
                </c:pt>
                <c:pt idx="3">
                  <c:v>DK</c:v>
                </c:pt>
                <c:pt idx="4">
                  <c:v>CZ</c:v>
                </c:pt>
                <c:pt idx="5">
                  <c:v>SI</c:v>
                </c:pt>
                <c:pt idx="6">
                  <c:v>DE</c:v>
                </c:pt>
                <c:pt idx="7">
                  <c:v>BE</c:v>
                </c:pt>
                <c:pt idx="8">
                  <c:v>NL</c:v>
                </c:pt>
                <c:pt idx="9">
                  <c:v>FI</c:v>
                </c:pt>
                <c:pt idx="10">
                  <c:v>FR</c:v>
                </c:pt>
                <c:pt idx="11">
                  <c:v>LT</c:v>
                </c:pt>
                <c:pt idx="12">
                  <c:v>PL</c:v>
                </c:pt>
                <c:pt idx="13">
                  <c:v>IT</c:v>
                </c:pt>
                <c:pt idx="14">
                  <c:v>LV</c:v>
                </c:pt>
                <c:pt idx="15">
                  <c:v>EE</c:v>
                </c:pt>
                <c:pt idx="16">
                  <c:v>IE</c:v>
                </c:pt>
                <c:pt idx="17">
                  <c:v>ES</c:v>
                </c:pt>
                <c:pt idx="18">
                  <c:v>HR</c:v>
                </c:pt>
                <c:pt idx="19">
                  <c:v>SK</c:v>
                </c:pt>
                <c:pt idx="20">
                  <c:v>HU</c:v>
                </c:pt>
                <c:pt idx="21">
                  <c:v>BG</c:v>
                </c:pt>
                <c:pt idx="22">
                  <c:v>PT</c:v>
                </c:pt>
                <c:pt idx="23">
                  <c:v>EL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'14'!$C$10:$C$35</c:f>
              <c:numCache>
                <c:formatCode>0.00</c:formatCode>
                <c:ptCount val="26"/>
                <c:pt idx="0">
                  <c:v>472.76188772544032</c:v>
                </c:pt>
                <c:pt idx="1">
                  <c:v>310.4062615435638</c:v>
                </c:pt>
                <c:pt idx="2">
                  <c:v>240.82116358425961</c:v>
                </c:pt>
                <c:pt idx="3">
                  <c:v>198.63817229037141</c:v>
                </c:pt>
                <c:pt idx="4">
                  <c:v>187.64152292247039</c:v>
                </c:pt>
                <c:pt idx="5">
                  <c:v>157.87211079360702</c:v>
                </c:pt>
                <c:pt idx="6">
                  <c:v>126.22838962574822</c:v>
                </c:pt>
                <c:pt idx="7">
                  <c:v>112.41455802763998</c:v>
                </c:pt>
                <c:pt idx="8">
                  <c:v>105.47126439422814</c:v>
                </c:pt>
                <c:pt idx="9">
                  <c:v>104.0668981838426</c:v>
                </c:pt>
                <c:pt idx="10">
                  <c:v>94.24472039791759</c:v>
                </c:pt>
                <c:pt idx="11">
                  <c:v>93.334860365986785</c:v>
                </c:pt>
                <c:pt idx="12">
                  <c:v>75.877404734657958</c:v>
                </c:pt>
                <c:pt idx="13">
                  <c:v>74.800833272301986</c:v>
                </c:pt>
                <c:pt idx="14">
                  <c:v>72.703683803582891</c:v>
                </c:pt>
                <c:pt idx="15">
                  <c:v>59.161339256690866</c:v>
                </c:pt>
                <c:pt idx="16">
                  <c:v>58.276462199160427</c:v>
                </c:pt>
                <c:pt idx="17">
                  <c:v>56.87499110021686</c:v>
                </c:pt>
                <c:pt idx="18">
                  <c:v>53.110703975811731</c:v>
                </c:pt>
                <c:pt idx="19">
                  <c:v>52.246910105823275</c:v>
                </c:pt>
                <c:pt idx="20">
                  <c:v>39.907156191610525</c:v>
                </c:pt>
                <c:pt idx="21">
                  <c:v>29.719274249721138</c:v>
                </c:pt>
                <c:pt idx="22">
                  <c:v>23.854231811877902</c:v>
                </c:pt>
                <c:pt idx="23">
                  <c:v>5.1091727297450733</c:v>
                </c:pt>
                <c:pt idx="24">
                  <c:v>93.711322050889308</c:v>
                </c:pt>
                <c:pt idx="25">
                  <c:v>406.59179742081159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F-45EE-B71D-B890F7A70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75726208"/>
        <c:axId val="475728128"/>
      </c:barChart>
      <c:catAx>
        <c:axId val="475726208"/>
        <c:scaling>
          <c:orientation val="minMax"/>
        </c:scaling>
        <c:delete val="0"/>
        <c:axPos val="b"/>
        <c:title>
          <c:tx>
            <c:strRef>
              <c:f>'14'!$I$6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5728128"/>
        <c:crosses val="autoZero"/>
        <c:auto val="1"/>
        <c:lblAlgn val="ctr"/>
        <c:lblOffset val="100"/>
        <c:noMultiLvlLbl val="0"/>
      </c:catAx>
      <c:valAx>
        <c:axId val="475728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'14'!$I$5</c:f>
              <c:strCache>
                <c:ptCount val="1"/>
                <c:pt idx="0">
                  <c:v>EUR per inhabitant</c:v>
                </c:pt>
              </c:strCache>
            </c:strRef>
          </c:tx>
          <c:layout>
            <c:manualLayout>
              <c:xMode val="edge"/>
              <c:yMode val="edge"/>
              <c:x val="1.332218294982036E-2"/>
              <c:y val="0.341465944521502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572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'2'!$I$4</c:f>
          <c:strCache>
            <c:ptCount val="1"/>
            <c:pt idx="0">
              <c:v>EU27</c:v>
            </c:pt>
          </c:strCache>
        </c:strRef>
      </c:tx>
      <c:layout>
        <c:manualLayout>
          <c:xMode val="edge"/>
          <c:yMode val="edge"/>
          <c:x val="0.48385545303773303"/>
          <c:y val="0.93554380550821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984278786753591"/>
          <c:y val="0.11718652075761306"/>
          <c:w val="0.49722012890298456"/>
          <c:h val="0.766999342465897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88-4BCE-8F72-E25E88B8C681}"/>
              </c:ext>
            </c:extLst>
          </c:dPt>
          <c:dPt>
            <c:idx val="1"/>
            <c:bubble3D val="0"/>
            <c:spPr>
              <a:solidFill>
                <a:srgbClr val="495F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88-4BCE-8F72-E25E88B8C681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88-4BCE-8F72-E25E88B8C6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88-4BCE-8F72-E25E88B8C6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88-4BCE-8F72-E25E88B8C6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188-4BCE-8F72-E25E88B8C68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88-4BCE-8F72-E25E88B8C68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188-4BCE-8F72-E25E88B8C681}"/>
                </c:ext>
              </c:extLst>
            </c:dLbl>
            <c:dLbl>
              <c:idx val="1"/>
              <c:layout>
                <c:manualLayout>
                  <c:x val="-0.15232224228852129"/>
                  <c:y val="-1.8608902997720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123799754388499"/>
                      <c:h val="0.167860411095597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188-4BCE-8F72-E25E88B8C681}"/>
                </c:ext>
              </c:extLst>
            </c:dLbl>
            <c:dLbl>
              <c:idx val="4"/>
              <c:layout>
                <c:manualLayout>
                  <c:x val="0.1199430028491288"/>
                  <c:y val="-0.149077206354643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88-4BCE-8F72-E25E88B8C681}"/>
                </c:ext>
              </c:extLst>
            </c:dLbl>
            <c:dLbl>
              <c:idx val="5"/>
              <c:layout>
                <c:manualLayout>
                  <c:x val="-4.1465200029469317E-2"/>
                  <c:y val="-0.134701081533857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88-4BCE-8F72-E25E88B8C681}"/>
                </c:ext>
              </c:extLst>
            </c:dLbl>
            <c:dLbl>
              <c:idx val="6"/>
              <c:layout>
                <c:manualLayout>
                  <c:x val="1.9936471851770284E-2"/>
                  <c:y val="-0.140577676542693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88-4BCE-8F72-E25E88B8C6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'2'!$B$10:$B$14</c:f>
              <c:strCache>
                <c:ptCount val="5"/>
                <c:pt idx="0">
                  <c:v>Road</c:v>
                </c:pt>
                <c:pt idx="1">
                  <c:v>Rail</c:v>
                </c:pt>
                <c:pt idx="2">
                  <c:v>Air transport</c:v>
                </c:pt>
                <c:pt idx="3">
                  <c:v>Total navigation</c:v>
                </c:pt>
                <c:pt idx="4">
                  <c:v>Other transport</c:v>
                </c:pt>
              </c:strCache>
            </c:strRef>
          </c:cat>
          <c:val>
            <c:numRef>
              <c:f>'2'!$C$10:$C$14</c:f>
              <c:numCache>
                <c:formatCode>#,##0</c:formatCode>
                <c:ptCount val="5"/>
                <c:pt idx="0">
                  <c:v>681.58231363000004</c:v>
                </c:pt>
                <c:pt idx="1">
                  <c:v>3.4577415500000002</c:v>
                </c:pt>
                <c:pt idx="2">
                  <c:v>63.331486009999999</c:v>
                </c:pt>
                <c:pt idx="3">
                  <c:v>135.8735111</c:v>
                </c:pt>
                <c:pt idx="4">
                  <c:v>4.6049001900000004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88-4BCE-8F72-E25E88B8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'15'!$I$4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45411820731637"/>
          <c:y val="2.4915199745182668E-2"/>
          <c:w val="0.87985464910994138"/>
          <c:h val="0.84953253963674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'15'!$C$9</c:f>
              <c:strCache>
                <c:ptCount val="1"/>
                <c:pt idx="0">
                  <c:v>Expenditure on infrastructure per household 2020 [EUR]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1-4C66-82CC-A7D3E2EB1C2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2F-4AF2-BF9C-913D5AFA9A46}"/>
              </c:ext>
            </c:extLst>
          </c:dPt>
          <c:cat>
            <c:strRef>
              <c:f>'15'!$B$10:$B$35</c:f>
              <c:strCache>
                <c:ptCount val="26"/>
                <c:pt idx="0">
                  <c:v>LU</c:v>
                </c:pt>
                <c:pt idx="1">
                  <c:v>AT</c:v>
                </c:pt>
                <c:pt idx="2">
                  <c:v>SE</c:v>
                </c:pt>
                <c:pt idx="3">
                  <c:v>DK</c:v>
                </c:pt>
                <c:pt idx="4">
                  <c:v>CZ</c:v>
                </c:pt>
                <c:pt idx="5">
                  <c:v>SI</c:v>
                </c:pt>
                <c:pt idx="6">
                  <c:v>BE</c:v>
                </c:pt>
                <c:pt idx="7">
                  <c:v>DE</c:v>
                </c:pt>
                <c:pt idx="8">
                  <c:v>NL</c:v>
                </c:pt>
                <c:pt idx="9">
                  <c:v>FR</c:v>
                </c:pt>
                <c:pt idx="10">
                  <c:v>FI</c:v>
                </c:pt>
                <c:pt idx="11">
                  <c:v>PL</c:v>
                </c:pt>
                <c:pt idx="12">
                  <c:v>LT</c:v>
                </c:pt>
                <c:pt idx="13">
                  <c:v>IT</c:v>
                </c:pt>
                <c:pt idx="14">
                  <c:v>LV</c:v>
                </c:pt>
                <c:pt idx="15">
                  <c:v>IE</c:v>
                </c:pt>
                <c:pt idx="16">
                  <c:v>HR</c:v>
                </c:pt>
                <c:pt idx="17">
                  <c:v>ES</c:v>
                </c:pt>
                <c:pt idx="18">
                  <c:v>SK</c:v>
                </c:pt>
                <c:pt idx="19">
                  <c:v>EE</c:v>
                </c:pt>
                <c:pt idx="20">
                  <c:v>HU</c:v>
                </c:pt>
                <c:pt idx="21">
                  <c:v>BG</c:v>
                </c:pt>
                <c:pt idx="22">
                  <c:v>PT</c:v>
                </c:pt>
                <c:pt idx="23">
                  <c:v>EL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'15'!$C$10:$C$35</c:f>
              <c:numCache>
                <c:formatCode>#,##0</c:formatCode>
                <c:ptCount val="26"/>
                <c:pt idx="0">
                  <c:v>1129.7709923664122</c:v>
                </c:pt>
                <c:pt idx="1">
                  <c:v>692.95395264847514</c:v>
                </c:pt>
                <c:pt idx="2">
                  <c:v>447.01498975520326</c:v>
                </c:pt>
                <c:pt idx="3">
                  <c:v>443.71158936586488</c:v>
                </c:pt>
                <c:pt idx="4">
                  <c:v>417.62097025952676</c:v>
                </c:pt>
                <c:pt idx="5">
                  <c:v>361.97133792801662</c:v>
                </c:pt>
                <c:pt idx="6">
                  <c:v>264.11312521664661</c:v>
                </c:pt>
                <c:pt idx="7">
                  <c:v>258.8474900571299</c:v>
                </c:pt>
                <c:pt idx="8">
                  <c:v>231.34789128161188</c:v>
                </c:pt>
                <c:pt idx="9">
                  <c:v>209.87839889123549</c:v>
                </c:pt>
                <c:pt idx="10">
                  <c:v>209.17457892247808</c:v>
                </c:pt>
                <c:pt idx="11">
                  <c:v>197.82575846034439</c:v>
                </c:pt>
                <c:pt idx="12">
                  <c:v>193.47577713480229</c:v>
                </c:pt>
                <c:pt idx="13">
                  <c:v>171.06610682924958</c:v>
                </c:pt>
                <c:pt idx="14">
                  <c:v>161.04853692522062</c:v>
                </c:pt>
                <c:pt idx="15">
                  <c:v>151.81298210631263</c:v>
                </c:pt>
                <c:pt idx="16">
                  <c:v>147.53371209528373</c:v>
                </c:pt>
                <c:pt idx="17">
                  <c:v>142.57186738692934</c:v>
                </c:pt>
                <c:pt idx="18">
                  <c:v>139.63909700798197</c:v>
                </c:pt>
                <c:pt idx="19">
                  <c:v>123.15789473684211</c:v>
                </c:pt>
                <c:pt idx="20">
                  <c:v>94.487421840919012</c:v>
                </c:pt>
                <c:pt idx="21">
                  <c:v>71.67395226200388</c:v>
                </c:pt>
                <c:pt idx="22">
                  <c:v>60.360539703605397</c:v>
                </c:pt>
                <c:pt idx="23">
                  <c:v>11.860137739853597</c:v>
                </c:pt>
                <c:pt idx="24">
                  <c:v>213.74067955461271</c:v>
                </c:pt>
                <c:pt idx="25">
                  <c:v>881.78343434343435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1-4B06-BC2A-BF6F02BDB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75762048"/>
        <c:axId val="475538944"/>
      </c:barChart>
      <c:catAx>
        <c:axId val="475762048"/>
        <c:scaling>
          <c:orientation val="minMax"/>
        </c:scaling>
        <c:delete val="0"/>
        <c:axPos val="b"/>
        <c:title>
          <c:tx>
            <c:strRef>
              <c:f>'15'!$I$6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5538944"/>
        <c:crosses val="autoZero"/>
        <c:auto val="1"/>
        <c:lblAlgn val="ctr"/>
        <c:lblOffset val="100"/>
        <c:noMultiLvlLbl val="0"/>
      </c:catAx>
      <c:valAx>
        <c:axId val="475538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'15'!$I$5</c:f>
              <c:strCache>
                <c:ptCount val="1"/>
                <c:pt idx="0">
                  <c:v>EUR per household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576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'16'!$K$4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727116555252646E-2"/>
          <c:y val="5.8415009860849153E-2"/>
          <c:w val="0.91376543209876548"/>
          <c:h val="0.826988482814329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'16'!$C$47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bg1"/>
                </a:bgClr>
              </a:patt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7-4110-AF05-5FD1B9772590}"/>
              </c:ext>
            </c:extLst>
          </c:dPt>
          <c:dPt>
            <c:idx val="25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bg1"/>
                </a:bgClr>
              </a:patt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A7-4110-AF05-5FD1B9772590}"/>
              </c:ext>
            </c:extLst>
          </c:dPt>
          <c:cat>
            <c:multiLvlStrRef>
              <c:f>'16'!$B$48:$B$74</c:f>
            </c:multiLvlStrRef>
          </c:cat>
          <c:val>
            <c:numRef>
              <c:f>'16'!$C$48:$C$74</c:f>
              <c:numCache>
                <c:formatCode>0.00</c:formatCode>
                <c:ptCount val="2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A7-4110-AF05-5FD1B9772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76431488"/>
        <c:axId val="476433408"/>
      </c:barChart>
      <c:catAx>
        <c:axId val="476431488"/>
        <c:scaling>
          <c:orientation val="maxMin"/>
        </c:scaling>
        <c:delete val="0"/>
        <c:axPos val="l"/>
        <c:title>
          <c:tx>
            <c:strRef>
              <c:f>'16'!$K$5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76433408"/>
        <c:crosses val="autoZero"/>
        <c:auto val="1"/>
        <c:lblAlgn val="ctr"/>
        <c:lblOffset val="100"/>
        <c:noMultiLvlLbl val="0"/>
      </c:catAx>
      <c:valAx>
        <c:axId val="47643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'16'!$K$6</c:f>
              <c:strCache>
                <c:ptCount val="1"/>
                <c:pt idx="0">
                  <c:v>% of EUR</c:v>
                </c:pt>
              </c:strCache>
            </c:strRef>
          </c:tx>
          <c:layout>
            <c:manualLayout>
              <c:xMode val="edge"/>
              <c:yMode val="edge"/>
              <c:x val="0.45823564863410965"/>
              <c:y val="0.93688286046484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7643148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F2-49A0-916E-54F3E03EF33A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'16'!$C$10:$C$34</c:f>
              <c:numCache>
                <c:formatCode>#,##0</c:formatCode>
                <c:ptCount val="25"/>
                <c:pt idx="0">
                  <c:v>942.29454545454541</c:v>
                </c:pt>
                <c:pt idx="1">
                  <c:v>543.61530847904987</c:v>
                </c:pt>
                <c:pt idx="2">
                  <c:v>276.19462156917103</c:v>
                </c:pt>
                <c:pt idx="3">
                  <c:v>163.23271865663955</c:v>
                </c:pt>
                <c:pt idx="4">
                  <c:v>306.84863523573199</c:v>
                </c:pt>
                <c:pt idx="5">
                  <c:v>232.81344946323679</c:v>
                </c:pt>
                <c:pt idx="6">
                  <c:v>220.19938998076316</c:v>
                </c:pt>
                <c:pt idx="7">
                  <c:v>193.48668920346503</c:v>
                </c:pt>
                <c:pt idx="8">
                  <c:v>175.79036050156739</c:v>
                </c:pt>
                <c:pt idx="9">
                  <c:v>160.79701895428673</c:v>
                </c:pt>
                <c:pt idx="10">
                  <c:v>140.8230452674897</c:v>
                </c:pt>
                <c:pt idx="11">
                  <c:v>126.1266342517558</c:v>
                </c:pt>
                <c:pt idx="12">
                  <c:v>80.533513422252241</c:v>
                </c:pt>
                <c:pt idx="13">
                  <c:v>69.824987543597416</c:v>
                </c:pt>
                <c:pt idx="14">
                  <c:v>71.596901356802348</c:v>
                </c:pt>
                <c:pt idx="15">
                  <c:v>100.3996138996139</c:v>
                </c:pt>
                <c:pt idx="16">
                  <c:v>207.47713824636901</c:v>
                </c:pt>
                <c:pt idx="17">
                  <c:v>37.755206286836938</c:v>
                </c:pt>
                <c:pt idx="18">
                  <c:v>59.665514592933945</c:v>
                </c:pt>
                <c:pt idx="19">
                  <c:v>83.320724560468832</c:v>
                </c:pt>
                <c:pt idx="20">
                  <c:v>5.4768041237113403</c:v>
                </c:pt>
                <c:pt idx="21">
                  <c:v>43.81416265518115</c:v>
                </c:pt>
                <c:pt idx="22">
                  <c:v>40.995023637720827</c:v>
                </c:pt>
                <c:pt idx="23">
                  <c:v>20.288968289414917</c:v>
                </c:pt>
                <c:pt idx="24">
                  <c:v>144.14172024427586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9-4288-9FA2-45B0DDBA276B}"/>
            </c:ext>
          </c:extLst>
        </c:ser>
        <c:ser>
          <c:idx val="1"/>
          <c:order val="1"/>
          <c:tx>
            <c:strRef>
              <c:f>'16'!$P$5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5F2-49A0-916E-54F3E03EF33A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'16'!$D$10:$D$34</c:f>
              <c:numCache>
                <c:formatCode>#,##0</c:formatCode>
                <c:ptCount val="25"/>
                <c:pt idx="0">
                  <c:v>1139.5999999999999</c:v>
                </c:pt>
                <c:pt idx="1">
                  <c:v>547.78580771746238</c:v>
                </c:pt>
                <c:pt idx="2">
                  <c:v>319.10950928749651</c:v>
                </c:pt>
                <c:pt idx="3">
                  <c:v>199.8717619902539</c:v>
                </c:pt>
                <c:pt idx="4">
                  <c:v>123.03804797353185</c:v>
                </c:pt>
                <c:pt idx="5">
                  <c:v>235.86455155582672</c:v>
                </c:pt>
                <c:pt idx="6">
                  <c:v>226.40518712993375</c:v>
                </c:pt>
                <c:pt idx="7">
                  <c:v>141.52414667652965</c:v>
                </c:pt>
                <c:pt idx="8">
                  <c:v>190.95588814493894</c:v>
                </c:pt>
                <c:pt idx="9">
                  <c:v>143.42372484791764</c:v>
                </c:pt>
                <c:pt idx="10">
                  <c:v>94.49862005519779</c:v>
                </c:pt>
                <c:pt idx="11">
                  <c:v>99.207173476585822</c:v>
                </c:pt>
                <c:pt idx="12">
                  <c:v>80.830239622004726</c:v>
                </c:pt>
                <c:pt idx="13">
                  <c:v>64.200791357869619</c:v>
                </c:pt>
                <c:pt idx="14">
                  <c:v>69.994578202536303</c:v>
                </c:pt>
                <c:pt idx="15">
                  <c:v>57.90623276337562</c:v>
                </c:pt>
                <c:pt idx="16">
                  <c:v>87.083333333333329</c:v>
                </c:pt>
                <c:pt idx="17">
                  <c:v>37.650215432824126</c:v>
                </c:pt>
                <c:pt idx="18">
                  <c:v>41.314395393474086</c:v>
                </c:pt>
                <c:pt idx="19">
                  <c:v>90.033490319204603</c:v>
                </c:pt>
                <c:pt idx="20">
                  <c:v>51.496124031007753</c:v>
                </c:pt>
                <c:pt idx="21">
                  <c:v>39.804748999870952</c:v>
                </c:pt>
                <c:pt idx="22">
                  <c:v>52.90022338049144</c:v>
                </c:pt>
                <c:pt idx="23">
                  <c:v>17.490178571428572</c:v>
                </c:pt>
                <c:pt idx="24">
                  <c:v>143.23016936152044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9-4288-9FA2-45B0DDBA276B}"/>
            </c:ext>
          </c:extLst>
        </c:ser>
        <c:ser>
          <c:idx val="2"/>
          <c:order val="2"/>
          <c:tx>
            <c:strRef>
              <c:f>'16'!$P$6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5F2-49A0-916E-54F3E03EF33A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'16'!$E$10:$E$34</c:f>
              <c:numCache>
                <c:formatCode>#,##0</c:formatCode>
                <c:ptCount val="25"/>
                <c:pt idx="0">
                  <c:v>782.24727272727273</c:v>
                </c:pt>
                <c:pt idx="1">
                  <c:v>404.25531914893617</c:v>
                </c:pt>
                <c:pt idx="2">
                  <c:v>266.12177531206657</c:v>
                </c:pt>
                <c:pt idx="3">
                  <c:v>183.22751727479027</c:v>
                </c:pt>
                <c:pt idx="4">
                  <c:v>164.87014061207609</c:v>
                </c:pt>
                <c:pt idx="5">
                  <c:v>222.83747223904703</c:v>
                </c:pt>
                <c:pt idx="6">
                  <c:v>231.81263952356659</c:v>
                </c:pt>
                <c:pt idx="7">
                  <c:v>135.71077806122449</c:v>
                </c:pt>
                <c:pt idx="8">
                  <c:v>163.68636911942099</c:v>
                </c:pt>
                <c:pt idx="9">
                  <c:v>169.19736919029523</c:v>
                </c:pt>
                <c:pt idx="10">
                  <c:v>136.48305084745763</c:v>
                </c:pt>
                <c:pt idx="11">
                  <c:v>108.87695133149678</c:v>
                </c:pt>
                <c:pt idx="12">
                  <c:v>85.048936888288893</c:v>
                </c:pt>
                <c:pt idx="13">
                  <c:v>78.954979879275655</c:v>
                </c:pt>
                <c:pt idx="14">
                  <c:v>74.212801177119729</c:v>
                </c:pt>
                <c:pt idx="15">
                  <c:v>93.536955322669613</c:v>
                </c:pt>
                <c:pt idx="16">
                  <c:v>83.113978494623652</c:v>
                </c:pt>
                <c:pt idx="17">
                  <c:v>47.83424980361351</c:v>
                </c:pt>
                <c:pt idx="18">
                  <c:v>40.157773512476005</c:v>
                </c:pt>
                <c:pt idx="19">
                  <c:v>58.397174254317115</c:v>
                </c:pt>
                <c:pt idx="20">
                  <c:v>45.632213608957798</c:v>
                </c:pt>
                <c:pt idx="21">
                  <c:v>37.897493453049009</c:v>
                </c:pt>
                <c:pt idx="22">
                  <c:v>31.503970223325062</c:v>
                </c:pt>
                <c:pt idx="23">
                  <c:v>8.6794642857142854</c:v>
                </c:pt>
                <c:pt idx="24">
                  <c:v>139.85301391528768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9-4288-9FA2-45B0DDBA276B}"/>
            </c:ext>
          </c:extLst>
        </c:ser>
        <c:ser>
          <c:idx val="3"/>
          <c:order val="3"/>
          <c:tx>
            <c:strRef>
              <c:f>'16'!$P$7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2-49A0-916E-54F3E03EF33A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'16'!$F$10:$F$34</c:f>
              <c:numCache>
                <c:formatCode>#,##0</c:formatCode>
                <c:ptCount val="25"/>
                <c:pt idx="0">
                  <c:v>1129.610909090909</c:v>
                </c:pt>
                <c:pt idx="1">
                  <c:v>426.18657937806876</c:v>
                </c:pt>
                <c:pt idx="2">
                  <c:v>268.09883398112157</c:v>
                </c:pt>
                <c:pt idx="3">
                  <c:v>195.27214432937225</c:v>
                </c:pt>
                <c:pt idx="4">
                  <c:v>207.65591397849462</c:v>
                </c:pt>
                <c:pt idx="5">
                  <c:v>230.86311326468808</c:v>
                </c:pt>
                <c:pt idx="6">
                  <c:v>243.39076191890689</c:v>
                </c:pt>
                <c:pt idx="7">
                  <c:v>174.29406761641505</c:v>
                </c:pt>
                <c:pt idx="8">
                  <c:v>218.09130607383884</c:v>
                </c:pt>
                <c:pt idx="9">
                  <c:v>225.85233299564985</c:v>
                </c:pt>
                <c:pt idx="10">
                  <c:v>131.72139830508473</c:v>
                </c:pt>
                <c:pt idx="11">
                  <c:v>124.51515968925335</c:v>
                </c:pt>
                <c:pt idx="12">
                  <c:v>89.789029535864984</c:v>
                </c:pt>
                <c:pt idx="13">
                  <c:v>65.54483105769836</c:v>
                </c:pt>
                <c:pt idx="14">
                  <c:v>72.895928846506507</c:v>
                </c:pt>
                <c:pt idx="15">
                  <c:v>111.20154397573752</c:v>
                </c:pt>
                <c:pt idx="16">
                  <c:v>95.470967741935482</c:v>
                </c:pt>
                <c:pt idx="17">
                  <c:v>62.308326787117046</c:v>
                </c:pt>
                <c:pt idx="18">
                  <c:v>74.011900191938579</c:v>
                </c:pt>
                <c:pt idx="19">
                  <c:v>66.432234432234438</c:v>
                </c:pt>
                <c:pt idx="20">
                  <c:v>55.711455641688197</c:v>
                </c:pt>
                <c:pt idx="21">
                  <c:v>37.725619195046441</c:v>
                </c:pt>
                <c:pt idx="22">
                  <c:v>27.959553349875929</c:v>
                </c:pt>
                <c:pt idx="23">
                  <c:v>6.8917975567190224</c:v>
                </c:pt>
                <c:pt idx="24">
                  <c:v>153.46357546262917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9-4288-9FA2-45B0DDBA276B}"/>
            </c:ext>
          </c:extLst>
        </c:ser>
        <c:ser>
          <c:idx val="4"/>
          <c:order val="4"/>
          <c:tx>
            <c:strRef>
              <c:f>'16'!$P$8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29-444E-9E82-9BA66FF70A85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'16'!$G$10:$G$34</c:f>
              <c:numCache>
                <c:formatCode>0.00</c:formatCode>
                <c:ptCount val="25"/>
                <c:pt idx="0">
                  <c:v>917.28125</c:v>
                </c:pt>
                <c:pt idx="1">
                  <c:v>399.58297872340427</c:v>
                </c:pt>
                <c:pt idx="2">
                  <c:v>262.9164353137146</c:v>
                </c:pt>
                <c:pt idx="3">
                  <c:v>217.12080042662333</c:v>
                </c:pt>
                <c:pt idx="4">
                  <c:v>256.7394540942928</c:v>
                </c:pt>
                <c:pt idx="5">
                  <c:v>236.1340579710145</c:v>
                </c:pt>
                <c:pt idx="6">
                  <c:v>245.12813753156098</c:v>
                </c:pt>
                <c:pt idx="7">
                  <c:v>178.30757769263516</c:v>
                </c:pt>
                <c:pt idx="8">
                  <c:v>189.82048374905517</c:v>
                </c:pt>
                <c:pt idx="9">
                  <c:v>208.6683950175815</c:v>
                </c:pt>
                <c:pt idx="10">
                  <c:v>155.13771186440678</c:v>
                </c:pt>
                <c:pt idx="11">
                  <c:v>151.8422159887798</c:v>
                </c:pt>
                <c:pt idx="12">
                  <c:v>80.702346783724465</c:v>
                </c:pt>
                <c:pt idx="13">
                  <c:v>85.998409466853289</c:v>
                </c:pt>
                <c:pt idx="14">
                  <c:v>73.905954674740798</c:v>
                </c:pt>
                <c:pt idx="15">
                  <c:v>93.756957839625244</c:v>
                </c:pt>
                <c:pt idx="16">
                  <c:v>86.862365591397847</c:v>
                </c:pt>
                <c:pt idx="17">
                  <c:v>77.096199524940616</c:v>
                </c:pt>
                <c:pt idx="18">
                  <c:v>84.674436377531521</c:v>
                </c:pt>
                <c:pt idx="19">
                  <c:v>72.461015175300886</c:v>
                </c:pt>
                <c:pt idx="20">
                  <c:v>53.257069408740357</c:v>
                </c:pt>
                <c:pt idx="21">
                  <c:v>40.022535582498683</c:v>
                </c:pt>
                <c:pt idx="22">
                  <c:v>28.969230769230769</c:v>
                </c:pt>
                <c:pt idx="23">
                  <c:v>8.3197368421052627</c:v>
                </c:pt>
                <c:pt idx="24">
                  <c:v>160.56793278119315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29-444E-9E82-9BA66FF70A85}"/>
            </c:ext>
          </c:extLst>
        </c:ser>
        <c:ser>
          <c:idx val="5"/>
          <c:order val="5"/>
          <c:tx>
            <c:strRef>
              <c:f>'16'!$P$9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0C58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90C58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29-444E-9E82-9BA66FF70A85}"/>
              </c:ext>
            </c:extLst>
          </c:dPt>
          <c:cat>
            <c:strRef>
              <c:f>'16'!$B$10:$B$34</c:f>
              <c:strCache>
                <c:ptCount val="25"/>
                <c:pt idx="0">
                  <c:v>LU</c:v>
                </c:pt>
                <c:pt idx="1">
                  <c:v>NL</c:v>
                </c:pt>
                <c:pt idx="2">
                  <c:v>BE</c:v>
                </c:pt>
                <c:pt idx="3">
                  <c:v>DE</c:v>
                </c:pt>
                <c:pt idx="4">
                  <c:v>SI</c:v>
                </c:pt>
                <c:pt idx="5">
                  <c:v>AT</c:v>
                </c:pt>
                <c:pt idx="6">
                  <c:v>FR</c:v>
                </c:pt>
                <c:pt idx="7">
                  <c:v>CZ</c:v>
                </c:pt>
                <c:pt idx="8">
                  <c:v>DK</c:v>
                </c:pt>
                <c:pt idx="9">
                  <c:v>IT</c:v>
                </c:pt>
                <c:pt idx="10">
                  <c:v>IE</c:v>
                </c:pt>
                <c:pt idx="11">
                  <c:v>PL</c:v>
                </c:pt>
                <c:pt idx="12">
                  <c:v>FI</c:v>
                </c:pt>
                <c:pt idx="13">
                  <c:v>ES</c:v>
                </c:pt>
                <c:pt idx="14">
                  <c:v>SE</c:v>
                </c:pt>
                <c:pt idx="15">
                  <c:v>SK</c:v>
                </c:pt>
                <c:pt idx="16">
                  <c:v>LV</c:v>
                </c:pt>
                <c:pt idx="17">
                  <c:v>PT</c:v>
                </c:pt>
                <c:pt idx="18">
                  <c:v>HR</c:v>
                </c:pt>
                <c:pt idx="19">
                  <c:v>LT</c:v>
                </c:pt>
                <c:pt idx="20">
                  <c:v>EE</c:v>
                </c:pt>
                <c:pt idx="21">
                  <c:v>HU</c:v>
                </c:pt>
                <c:pt idx="22">
                  <c:v>BG</c:v>
                </c:pt>
                <c:pt idx="23">
                  <c:v>EL</c:v>
                </c:pt>
                <c:pt idx="24">
                  <c:v>EU27</c:v>
                </c:pt>
              </c:strCache>
            </c:strRef>
          </c:cat>
          <c:val>
            <c:numRef>
              <c:f>'16'!$H$10:$H$34</c:f>
              <c:numCache>
                <c:formatCode>0.00</c:formatCode>
                <c:ptCount val="25"/>
                <c:pt idx="0">
                  <c:v>542.36111111111109</c:v>
                </c:pt>
                <c:pt idx="1">
                  <c:v>390.18003273322421</c:v>
                </c:pt>
                <c:pt idx="2">
                  <c:v>281.02248750694059</c:v>
                </c:pt>
                <c:pt idx="3">
                  <c:v>252.39340765382565</c:v>
                </c:pt>
                <c:pt idx="4">
                  <c:v>239.12479338842977</c:v>
                </c:pt>
                <c:pt idx="5">
                  <c:v>237.62988320579944</c:v>
                </c:pt>
                <c:pt idx="6">
                  <c:v>236.94505822077318</c:v>
                </c:pt>
                <c:pt idx="7">
                  <c:v>212.29660836177473</c:v>
                </c:pt>
                <c:pt idx="8">
                  <c:v>202.11368015414257</c:v>
                </c:pt>
                <c:pt idx="9">
                  <c:v>181.48638154844693</c:v>
                </c:pt>
                <c:pt idx="10">
                  <c:v>153.23622881355934</c:v>
                </c:pt>
                <c:pt idx="11">
                  <c:v>151.39358443931008</c:v>
                </c:pt>
                <c:pt idx="12">
                  <c:v>97.161203109158492</c:v>
                </c:pt>
                <c:pt idx="13">
                  <c:v>86.609389789865588</c:v>
                </c:pt>
                <c:pt idx="14">
                  <c:v>79.282244018700155</c:v>
                </c:pt>
                <c:pt idx="15">
                  <c:v>78.620623104494072</c:v>
                </c:pt>
                <c:pt idx="16">
                  <c:v>74.607315761161914</c:v>
                </c:pt>
                <c:pt idx="17">
                  <c:v>74.303642121931915</c:v>
                </c:pt>
                <c:pt idx="18">
                  <c:v>73.800917080626675</c:v>
                </c:pt>
                <c:pt idx="19">
                  <c:v>72.171637885923602</c:v>
                </c:pt>
                <c:pt idx="20">
                  <c:v>67.372750642673523</c:v>
                </c:pt>
                <c:pt idx="21">
                  <c:v>51.907069631207563</c:v>
                </c:pt>
                <c:pt idx="22">
                  <c:v>51.276495408289897</c:v>
                </c:pt>
                <c:pt idx="23">
                  <c:v>5.0038379530916846</c:v>
                </c:pt>
                <c:pt idx="24">
                  <c:v>166.53440180710999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29-444E-9E82-9BA66FF70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76802048"/>
        <c:axId val="476812416"/>
      </c:barChart>
      <c:catAx>
        <c:axId val="476802048"/>
        <c:scaling>
          <c:orientation val="minMax"/>
        </c:scaling>
        <c:delete val="0"/>
        <c:axPos val="b"/>
        <c:title>
          <c:tx>
            <c:strRef>
              <c:f>'16'!$I$6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6812416"/>
        <c:crosses val="autoZero"/>
        <c:auto val="1"/>
        <c:lblAlgn val="ctr"/>
        <c:lblOffset val="100"/>
        <c:noMultiLvlLbl val="0"/>
      </c:catAx>
      <c:valAx>
        <c:axId val="4768124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'16'!$I$5</c:f>
              <c:strCache>
                <c:ptCount val="1"/>
                <c:pt idx="0">
                  <c:v>EUR thousand per line-km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680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71560261972214"/>
          <c:y val="0.88910366095138471"/>
          <c:w val="0.46622217561765616"/>
          <c:h val="5.3073452333522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'17'!$P$7</c:f>
              <c:strCache>
                <c:ptCount val="1"/>
                <c:pt idx="0">
                  <c:v>Conventional lines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'17'!$B$10:$B$35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ES</c:v>
                </c:pt>
                <c:pt idx="4">
                  <c:v>AT</c:v>
                </c:pt>
                <c:pt idx="5">
                  <c:v>PL</c:v>
                </c:pt>
                <c:pt idx="6">
                  <c:v>SE</c:v>
                </c:pt>
                <c:pt idx="7">
                  <c:v>NL</c:v>
                </c:pt>
                <c:pt idx="8">
                  <c:v>CZ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LU</c:v>
                </c:pt>
                <c:pt idx="13">
                  <c:v>SK</c:v>
                </c:pt>
                <c:pt idx="14">
                  <c:v>HU</c:v>
                </c:pt>
                <c:pt idx="15">
                  <c:v>SI</c:v>
                </c:pt>
                <c:pt idx="16">
                  <c:v>IE</c:v>
                </c:pt>
                <c:pt idx="17">
                  <c:v>BG</c:v>
                </c:pt>
                <c:pt idx="18">
                  <c:v>LT</c:v>
                </c:pt>
                <c:pt idx="19">
                  <c:v>LV</c:v>
                </c:pt>
                <c:pt idx="20">
                  <c:v>EL</c:v>
                </c:pt>
                <c:pt idx="21">
                  <c:v>HR</c:v>
                </c:pt>
                <c:pt idx="22">
                  <c:v>PT</c:v>
                </c:pt>
                <c:pt idx="23">
                  <c:v>RO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'17'!$C$10:$C$35</c:f>
              <c:numCache>
                <c:formatCode>0.00</c:formatCode>
                <c:ptCount val="26"/>
                <c:pt idx="0">
                  <c:v>7.2460000000000004</c:v>
                </c:pt>
                <c:pt idx="1">
                  <c:v>5.7173749999999997</c:v>
                </c:pt>
                <c:pt idx="2">
                  <c:v>4.3703356666666666</c:v>
                </c:pt>
                <c:pt idx="3">
                  <c:v>0.85872749999999998</c:v>
                </c:pt>
                <c:pt idx="4">
                  <c:v>2.2965393333333335</c:v>
                </c:pt>
                <c:pt idx="5">
                  <c:v>2.4047016666666665</c:v>
                </c:pt>
                <c:pt idx="6">
                  <c:v>2.0145213333333332</c:v>
                </c:pt>
                <c:pt idx="7">
                  <c:v>1.4783226666666667</c:v>
                </c:pt>
                <c:pt idx="8">
                  <c:v>1.4030806666666666</c:v>
                </c:pt>
                <c:pt idx="9">
                  <c:v>1.0773779999999999</c:v>
                </c:pt>
                <c:pt idx="10">
                  <c:v>0.75897599999999998</c:v>
                </c:pt>
                <c:pt idx="11">
                  <c:v>0.51400000000000001</c:v>
                </c:pt>
                <c:pt idx="12">
                  <c:v>0.33159216666666669</c:v>
                </c:pt>
                <c:pt idx="13">
                  <c:v>0.30853116666666669</c:v>
                </c:pt>
                <c:pt idx="14">
                  <c:v>0.18806566666666666</c:v>
                </c:pt>
                <c:pt idx="15">
                  <c:v>0.29402766666666669</c:v>
                </c:pt>
                <c:pt idx="16">
                  <c:v>0.23742250000000001</c:v>
                </c:pt>
                <c:pt idx="17">
                  <c:v>0.210671</c:v>
                </c:pt>
                <c:pt idx="18">
                  <c:v>0.19334333333333334</c:v>
                </c:pt>
                <c:pt idx="19">
                  <c:v>0.19674050000000001</c:v>
                </c:pt>
                <c:pt idx="20">
                  <c:v>0.19014633333333333</c:v>
                </c:pt>
                <c:pt idx="21">
                  <c:v>0.1792405</c:v>
                </c:pt>
                <c:pt idx="22">
                  <c:v>0.15296333333333334</c:v>
                </c:pt>
                <c:pt idx="23">
                  <c:v>0.11426716666666667</c:v>
                </c:pt>
                <c:pt idx="24">
                  <c:v>5.4099500000000002E-2</c:v>
                </c:pt>
                <c:pt idx="25">
                  <c:v>2.0755219999999999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9-43EC-9C38-67EDF8374A70}"/>
            </c:ext>
          </c:extLst>
        </c:ser>
        <c:ser>
          <c:idx val="1"/>
          <c:order val="1"/>
          <c:tx>
            <c:strRef>
              <c:f>'17'!$P$6</c:f>
              <c:strCache>
                <c:ptCount val="1"/>
                <c:pt idx="0">
                  <c:v>Dedicated high-speed lines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'17'!$B$10:$B$35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ES</c:v>
                </c:pt>
                <c:pt idx="4">
                  <c:v>AT</c:v>
                </c:pt>
                <c:pt idx="5">
                  <c:v>PL</c:v>
                </c:pt>
                <c:pt idx="6">
                  <c:v>SE</c:v>
                </c:pt>
                <c:pt idx="7">
                  <c:v>NL</c:v>
                </c:pt>
                <c:pt idx="8">
                  <c:v>CZ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LU</c:v>
                </c:pt>
                <c:pt idx="13">
                  <c:v>SK</c:v>
                </c:pt>
                <c:pt idx="14">
                  <c:v>HU</c:v>
                </c:pt>
                <c:pt idx="15">
                  <c:v>SI</c:v>
                </c:pt>
                <c:pt idx="16">
                  <c:v>IE</c:v>
                </c:pt>
                <c:pt idx="17">
                  <c:v>BG</c:v>
                </c:pt>
                <c:pt idx="18">
                  <c:v>LT</c:v>
                </c:pt>
                <c:pt idx="19">
                  <c:v>LV</c:v>
                </c:pt>
                <c:pt idx="20">
                  <c:v>EL</c:v>
                </c:pt>
                <c:pt idx="21">
                  <c:v>HR</c:v>
                </c:pt>
                <c:pt idx="22">
                  <c:v>PT</c:v>
                </c:pt>
                <c:pt idx="23">
                  <c:v>RO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'17'!$D$10:$D$35</c:f>
              <c:numCache>
                <c:formatCode>0.00</c:formatCode>
                <c:ptCount val="26"/>
                <c:pt idx="0">
                  <c:v>0.68633333333333335</c:v>
                </c:pt>
                <c:pt idx="1">
                  <c:v>1.5119661666666668</c:v>
                </c:pt>
                <c:pt idx="2">
                  <c:v>0.13926116666666666</c:v>
                </c:pt>
                <c:pt idx="3">
                  <c:v>1.6796926666666667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6.354833333333333E-3</c:v>
                </c:pt>
                <c:pt idx="8">
                  <c:v>1.0653333333333333E-3</c:v>
                </c:pt>
                <c:pt idx="9">
                  <c:v>5.09895E-2</c:v>
                </c:pt>
                <c:pt idx="10">
                  <c:v>0.15399266666666667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8.5848333333333332E-3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9-43EC-9C38-67EDF8374A70}"/>
            </c:ext>
          </c:extLst>
        </c:ser>
        <c:ser>
          <c:idx val="2"/>
          <c:order val="2"/>
          <c:tx>
            <c:strRef>
              <c:f>'17'!$P$5</c:f>
              <c:strCache>
                <c:ptCount val="1"/>
                <c:pt idx="0">
                  <c:v>Major stations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'17'!$B$10:$B$35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ES</c:v>
                </c:pt>
                <c:pt idx="4">
                  <c:v>AT</c:v>
                </c:pt>
                <c:pt idx="5">
                  <c:v>PL</c:v>
                </c:pt>
                <c:pt idx="6">
                  <c:v>SE</c:v>
                </c:pt>
                <c:pt idx="7">
                  <c:v>NL</c:v>
                </c:pt>
                <c:pt idx="8">
                  <c:v>CZ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LU</c:v>
                </c:pt>
                <c:pt idx="13">
                  <c:v>SK</c:v>
                </c:pt>
                <c:pt idx="14">
                  <c:v>HU</c:v>
                </c:pt>
                <c:pt idx="15">
                  <c:v>SI</c:v>
                </c:pt>
                <c:pt idx="16">
                  <c:v>IE</c:v>
                </c:pt>
                <c:pt idx="17">
                  <c:v>BG</c:v>
                </c:pt>
                <c:pt idx="18">
                  <c:v>LT</c:v>
                </c:pt>
                <c:pt idx="19">
                  <c:v>LV</c:v>
                </c:pt>
                <c:pt idx="20">
                  <c:v>EL</c:v>
                </c:pt>
                <c:pt idx="21">
                  <c:v>HR</c:v>
                </c:pt>
                <c:pt idx="22">
                  <c:v>PT</c:v>
                </c:pt>
                <c:pt idx="23">
                  <c:v>RO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'17'!$E$10:$E$35</c:f>
              <c:numCache>
                <c:formatCode>0.00</c:formatCode>
                <c:ptCount val="26"/>
                <c:pt idx="0">
                  <c:v>0.53566666666666662</c:v>
                </c:pt>
                <c:pt idx="1">
                  <c:v>0.21906349999999999</c:v>
                </c:pt>
                <c:pt idx="2">
                  <c:v>4.9749833333333333E-2</c:v>
                </c:pt>
                <c:pt idx="3">
                  <c:v>2.1596833333333332E-2</c:v>
                </c:pt>
                <c:pt idx="4">
                  <c:v>0.11032666666666667</c:v>
                </c:pt>
                <c:pt idx="5">
                  <c:v>1.0749333333333335E-2</c:v>
                </c:pt>
                <c:pt idx="6">
                  <c:v>1.3285833333333334E-2</c:v>
                </c:pt>
                <c:pt idx="7">
                  <c:v>0.3332715</c:v>
                </c:pt>
                <c:pt idx="8">
                  <c:v>0.223885</c:v>
                </c:pt>
                <c:pt idx="9">
                  <c:v>0.10176733333333333</c:v>
                </c:pt>
                <c:pt idx="10">
                  <c:v>9.8171666666666667E-3</c:v>
                </c:pt>
                <c:pt idx="11">
                  <c:v>1E-3</c:v>
                </c:pt>
                <c:pt idx="12">
                  <c:v>3.2224833333333334E-2</c:v>
                </c:pt>
                <c:pt idx="13">
                  <c:v>7.0416666666666666E-3</c:v>
                </c:pt>
                <c:pt idx="14">
                  <c:v>0.13428433333333334</c:v>
                </c:pt>
                <c:pt idx="15">
                  <c:v>9.8536666666666668E-3</c:v>
                </c:pt>
                <c:pt idx="16">
                  <c:v>1.2524833333333334E-2</c:v>
                </c:pt>
                <c:pt idx="17">
                  <c:v>0</c:v>
                </c:pt>
                <c:pt idx="18">
                  <c:v>1.9416666666666665E-4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5.4683333333333342E-4</c:v>
                </c:pt>
                <c:pt idx="23">
                  <c:v>2.0778333333333334E-3</c:v>
                </c:pt>
                <c:pt idx="24">
                  <c:v>0</c:v>
                </c:pt>
                <c:pt idx="25">
                  <c:v>7.6636666666666667E-3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3-4A1E-AC4F-11A642AC8F8A}"/>
            </c:ext>
          </c:extLst>
        </c:ser>
        <c:ser>
          <c:idx val="3"/>
          <c:order val="3"/>
          <c:tx>
            <c:strRef>
              <c:f>'17'!$P$4</c:f>
              <c:strCache>
                <c:ptCount val="1"/>
                <c:pt idx="0">
                  <c:v>Major freight terminals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'17'!$B$10:$B$35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ES</c:v>
                </c:pt>
                <c:pt idx="4">
                  <c:v>AT</c:v>
                </c:pt>
                <c:pt idx="5">
                  <c:v>PL</c:v>
                </c:pt>
                <c:pt idx="6">
                  <c:v>SE</c:v>
                </c:pt>
                <c:pt idx="7">
                  <c:v>NL</c:v>
                </c:pt>
                <c:pt idx="8">
                  <c:v>CZ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LU</c:v>
                </c:pt>
                <c:pt idx="13">
                  <c:v>SK</c:v>
                </c:pt>
                <c:pt idx="14">
                  <c:v>HU</c:v>
                </c:pt>
                <c:pt idx="15">
                  <c:v>SI</c:v>
                </c:pt>
                <c:pt idx="16">
                  <c:v>IE</c:v>
                </c:pt>
                <c:pt idx="17">
                  <c:v>BG</c:v>
                </c:pt>
                <c:pt idx="18">
                  <c:v>LT</c:v>
                </c:pt>
                <c:pt idx="19">
                  <c:v>LV</c:v>
                </c:pt>
                <c:pt idx="20">
                  <c:v>EL</c:v>
                </c:pt>
                <c:pt idx="21">
                  <c:v>HR</c:v>
                </c:pt>
                <c:pt idx="22">
                  <c:v>PT</c:v>
                </c:pt>
                <c:pt idx="23">
                  <c:v>RO</c:v>
                </c:pt>
                <c:pt idx="24">
                  <c:v>EE</c:v>
                </c:pt>
                <c:pt idx="25">
                  <c:v>NO</c:v>
                </c:pt>
              </c:strCache>
            </c:strRef>
          </c:cat>
          <c:val>
            <c:numRef>
              <c:f>'17'!$F$10:$F$35</c:f>
              <c:numCache>
                <c:formatCode>0.00</c:formatCode>
                <c:ptCount val="26"/>
                <c:pt idx="0">
                  <c:v>1.0999999999999999E-2</c:v>
                </c:pt>
                <c:pt idx="1">
                  <c:v>6.7948333333333333E-3</c:v>
                </c:pt>
                <c:pt idx="2">
                  <c:v>1.374E-2</c:v>
                </c:pt>
                <c:pt idx="3">
                  <c:v>4.1121666666666667E-3</c:v>
                </c:pt>
                <c:pt idx="4">
                  <c:v>3.7884000000000001E-2</c:v>
                </c:pt>
                <c:pt idx="5">
                  <c:v>1.4915E-3</c:v>
                </c:pt>
                <c:pt idx="6">
                  <c:v>1.5263333333333333E-3</c:v>
                </c:pt>
                <c:pt idx="7">
                  <c:v>0</c:v>
                </c:pt>
                <c:pt idx="8">
                  <c:v>6.6256666666666669E-3</c:v>
                </c:pt>
                <c:pt idx="9">
                  <c:v>0</c:v>
                </c:pt>
                <c:pt idx="10">
                  <c:v>7.1949999999999998E-4</c:v>
                </c:pt>
                <c:pt idx="11">
                  <c:v>0</c:v>
                </c:pt>
                <c:pt idx="12">
                  <c:v>2.2375166666666668E-2</c:v>
                </c:pt>
                <c:pt idx="13">
                  <c:v>9.6255000000000004E-3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1.3259999999999999E-3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8.3499999999999997E-5</c:v>
                </c:pt>
                <c:pt idx="23">
                  <c:v>0</c:v>
                </c:pt>
                <c:pt idx="24">
                  <c:v>0</c:v>
                </c:pt>
                <c:pt idx="25">
                  <c:v>1.0126833333333333E-2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3-4A1E-AC4F-11A642AC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76700032"/>
        <c:axId val="477365760"/>
      </c:barChart>
      <c:catAx>
        <c:axId val="476700032"/>
        <c:scaling>
          <c:orientation val="minMax"/>
        </c:scaling>
        <c:delete val="0"/>
        <c:axPos val="b"/>
        <c:title>
          <c:tx>
            <c:strRef>
              <c:f>'17'!$I$6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7365760"/>
        <c:crosses val="autoZero"/>
        <c:auto val="1"/>
        <c:lblAlgn val="ctr"/>
        <c:lblOffset val="100"/>
        <c:noMultiLvlLbl val="0"/>
      </c:catAx>
      <c:valAx>
        <c:axId val="4773657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'17'!$I$5</c:f>
              <c:strCache>
                <c:ptCount val="1"/>
                <c:pt idx="0">
                  <c:v>EUR billion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67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7281850925841"/>
          <c:y val="2.9648132994530341E-2"/>
          <c:w val="0.88862593578604232"/>
          <c:h val="0.779351466563058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'18'!$P$4</c:f>
              <c:strCache>
                <c:ptCount val="1"/>
                <c:pt idx="0">
                  <c:v>Maintenance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'18'!$B$10:$B$18</c:f>
              <c:strCache>
                <c:ptCount val="9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DK</c:v>
                </c:pt>
                <c:pt idx="4">
                  <c:v>IT</c:v>
                </c:pt>
                <c:pt idx="5">
                  <c:v>BE</c:v>
                </c:pt>
                <c:pt idx="6">
                  <c:v>LT</c:v>
                </c:pt>
                <c:pt idx="7">
                  <c:v>NL</c:v>
                </c:pt>
                <c:pt idx="8">
                  <c:v>CZ</c:v>
                </c:pt>
              </c:strCache>
            </c:strRef>
          </c:cat>
          <c:val>
            <c:numRef>
              <c:f>'18'!$C$10:$C$18</c:f>
              <c:numCache>
                <c:formatCode>0.00</c:formatCode>
                <c:ptCount val="9"/>
                <c:pt idx="0">
                  <c:v>0.27585150000000003</c:v>
                </c:pt>
                <c:pt idx="1">
                  <c:v>0.2923081666666667</c:v>
                </c:pt>
                <c:pt idx="2">
                  <c:v>7.1999999999999995E-2</c:v>
                </c:pt>
                <c:pt idx="3">
                  <c:v>2.8350000000000001E-4</c:v>
                </c:pt>
                <c:pt idx="4">
                  <c:v>4.6404999999999997E-3</c:v>
                </c:pt>
                <c:pt idx="5">
                  <c:v>1.1084500000000001E-2</c:v>
                </c:pt>
                <c:pt idx="6">
                  <c:v>0</c:v>
                </c:pt>
                <c:pt idx="7">
                  <c:v>4.5215000000000003E-3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8B-4EEF-847E-39A4468552F7}"/>
            </c:ext>
          </c:extLst>
        </c:ser>
        <c:ser>
          <c:idx val="1"/>
          <c:order val="1"/>
          <c:tx>
            <c:strRef>
              <c:f>'18'!$P$5</c:f>
              <c:strCache>
                <c:ptCount val="1"/>
                <c:pt idx="0">
                  <c:v>Renewals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'18'!$B$10:$B$18</c:f>
              <c:strCache>
                <c:ptCount val="9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DK</c:v>
                </c:pt>
                <c:pt idx="4">
                  <c:v>IT</c:v>
                </c:pt>
                <c:pt idx="5">
                  <c:v>BE</c:v>
                </c:pt>
                <c:pt idx="6">
                  <c:v>LT</c:v>
                </c:pt>
                <c:pt idx="7">
                  <c:v>NL</c:v>
                </c:pt>
                <c:pt idx="8">
                  <c:v>CZ</c:v>
                </c:pt>
              </c:strCache>
            </c:strRef>
          </c:cat>
          <c:val>
            <c:numRef>
              <c:f>'18'!$D$10:$D$18</c:f>
              <c:numCache>
                <c:formatCode>0.00</c:formatCode>
                <c:ptCount val="9"/>
                <c:pt idx="0">
                  <c:v>0</c:v>
                </c:pt>
                <c:pt idx="1">
                  <c:v>0.14080866666666667</c:v>
                </c:pt>
                <c:pt idx="2">
                  <c:v>0.15049999999999999</c:v>
                </c:pt>
                <c:pt idx="3">
                  <c:v>0</c:v>
                </c:pt>
                <c:pt idx="4">
                  <c:v>1.52795E-2</c:v>
                </c:pt>
                <c:pt idx="5">
                  <c:v>4.8369000000000002E-2</c:v>
                </c:pt>
                <c:pt idx="6">
                  <c:v>0</c:v>
                </c:pt>
                <c:pt idx="7">
                  <c:v>2.2000000000000001E-3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8B-4EEF-847E-39A4468552F7}"/>
            </c:ext>
          </c:extLst>
        </c:ser>
        <c:ser>
          <c:idx val="2"/>
          <c:order val="2"/>
          <c:tx>
            <c:strRef>
              <c:f>'18'!$P$6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'18'!$B$10:$B$18</c:f>
              <c:strCache>
                <c:ptCount val="9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DK</c:v>
                </c:pt>
                <c:pt idx="4">
                  <c:v>IT</c:v>
                </c:pt>
                <c:pt idx="5">
                  <c:v>BE</c:v>
                </c:pt>
                <c:pt idx="6">
                  <c:v>LT</c:v>
                </c:pt>
                <c:pt idx="7">
                  <c:v>NL</c:v>
                </c:pt>
                <c:pt idx="8">
                  <c:v>CZ</c:v>
                </c:pt>
              </c:strCache>
            </c:strRef>
          </c:cat>
          <c:val>
            <c:numRef>
              <c:f>'18'!$E$10:$E$18</c:f>
              <c:numCache>
                <c:formatCode>0.00</c:formatCode>
                <c:ptCount val="9"/>
                <c:pt idx="0">
                  <c:v>0.1037146</c:v>
                </c:pt>
                <c:pt idx="1">
                  <c:v>0</c:v>
                </c:pt>
                <c:pt idx="2">
                  <c:v>8.2250000000000004E-2</c:v>
                </c:pt>
                <c:pt idx="3">
                  <c:v>0</c:v>
                </c:pt>
                <c:pt idx="4">
                  <c:v>2.1177000000000001E-2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8B-4EEF-847E-39A4468552F7}"/>
            </c:ext>
          </c:extLst>
        </c:ser>
        <c:ser>
          <c:idx val="3"/>
          <c:order val="3"/>
          <c:tx>
            <c:strRef>
              <c:f>'18'!$P$7</c:f>
              <c:strCache>
                <c:ptCount val="1"/>
                <c:pt idx="0">
                  <c:v>New Infrastructure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'18'!$B$10:$B$18</c:f>
              <c:strCache>
                <c:ptCount val="9"/>
                <c:pt idx="0">
                  <c:v>ES</c:v>
                </c:pt>
                <c:pt idx="1">
                  <c:v>FR</c:v>
                </c:pt>
                <c:pt idx="2">
                  <c:v>DE</c:v>
                </c:pt>
                <c:pt idx="3">
                  <c:v>DK</c:v>
                </c:pt>
                <c:pt idx="4">
                  <c:v>IT</c:v>
                </c:pt>
                <c:pt idx="5">
                  <c:v>BE</c:v>
                </c:pt>
                <c:pt idx="6">
                  <c:v>LT</c:v>
                </c:pt>
                <c:pt idx="7">
                  <c:v>NL</c:v>
                </c:pt>
                <c:pt idx="8">
                  <c:v>CZ</c:v>
                </c:pt>
              </c:strCache>
            </c:strRef>
          </c:cat>
          <c:val>
            <c:numRef>
              <c:f>'18'!$F$10:$F$18</c:f>
              <c:numCache>
                <c:formatCode>0.00</c:formatCode>
                <c:ptCount val="9"/>
                <c:pt idx="0">
                  <c:v>1.3174123333333332</c:v>
                </c:pt>
                <c:pt idx="1">
                  <c:v>1.0788493333333333</c:v>
                </c:pt>
                <c:pt idx="2">
                  <c:v>0.70674999999999999</c:v>
                </c:pt>
                <c:pt idx="3">
                  <c:v>0.15370916666666665</c:v>
                </c:pt>
                <c:pt idx="4">
                  <c:v>9.8164166666666677E-2</c:v>
                </c:pt>
                <c:pt idx="5">
                  <c:v>7.659E-3</c:v>
                </c:pt>
                <c:pt idx="6">
                  <c:v>1.7169666666666666E-2</c:v>
                </c:pt>
                <c:pt idx="7">
                  <c:v>0</c:v>
                </c:pt>
                <c:pt idx="8">
                  <c:v>1.0653333333333333E-3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8B-4EEF-847E-39A44685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77072000"/>
        <c:axId val="477074176"/>
      </c:barChart>
      <c:catAx>
        <c:axId val="477072000"/>
        <c:scaling>
          <c:orientation val="minMax"/>
        </c:scaling>
        <c:delete val="0"/>
        <c:axPos val="b"/>
        <c:title>
          <c:tx>
            <c:strRef>
              <c:f>'18'!$I$6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7074176"/>
        <c:crosses val="autoZero"/>
        <c:auto val="1"/>
        <c:lblAlgn val="ctr"/>
        <c:lblOffset val="100"/>
        <c:noMultiLvlLbl val="0"/>
      </c:catAx>
      <c:valAx>
        <c:axId val="4770741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'18'!$I$5</c:f>
              <c:strCache>
                <c:ptCount val="1"/>
                <c:pt idx="0">
                  <c:v>EUR billion</c:v>
                </c:pt>
              </c:strCache>
            </c:strRef>
          </c:tx>
          <c:layout>
            <c:manualLayout>
              <c:xMode val="edge"/>
              <c:yMode val="edge"/>
              <c:x val="1.8197089725658762E-2"/>
              <c:y val="0.34314561265574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7072000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'19'!$P$4</c:f>
              <c:strCache>
                <c:ptCount val="1"/>
                <c:pt idx="0">
                  <c:v>passenger services</c:v>
                </c:pt>
              </c:strCache>
            </c:strRef>
          </c:tx>
          <c:spPr>
            <a:ln w="28575" cap="rnd">
              <a:solidFill>
                <a:srgbClr val="2C85A4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2C85A4"/>
              </a:solidFill>
              <a:ln w="9525">
                <a:solidFill>
                  <a:srgbClr val="2C85A4"/>
                </a:solidFill>
              </a:ln>
              <a:effectLst/>
            </c:spPr>
          </c:marker>
          <c:cat>
            <c:numRef>
              <c:f>'19'!$B$10:$B$25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'19'!$C$10:$C$25</c:f>
              <c:numCache>
                <c:formatCode>0.00</c:formatCode>
                <c:ptCount val="16"/>
                <c:pt idx="0">
                  <c:v>319.45999999999998</c:v>
                </c:pt>
                <c:pt idx="1">
                  <c:v>342.04489861599995</c:v>
                </c:pt>
                <c:pt idx="2">
                  <c:v>341.52300000000002</c:v>
                </c:pt>
                <c:pt idx="3">
                  <c:v>352.072</c:v>
                </c:pt>
                <c:pt idx="4">
                  <c:v>346.89441833891698</c:v>
                </c:pt>
                <c:pt idx="5">
                  <c:v>346.47056774584001</c:v>
                </c:pt>
                <c:pt idx="6">
                  <c:v>357.62729999999999</c:v>
                </c:pt>
                <c:pt idx="7">
                  <c:v>366.01559999999995</c:v>
                </c:pt>
                <c:pt idx="8">
                  <c:v>361.29586</c:v>
                </c:pt>
                <c:pt idx="9">
                  <c:v>364.61829000000012</c:v>
                </c:pt>
                <c:pt idx="10">
                  <c:v>374.99748000000005</c:v>
                </c:pt>
                <c:pt idx="11">
                  <c:v>381.8180999999999</c:v>
                </c:pt>
                <c:pt idx="12">
                  <c:v>401.05220000000008</c:v>
                </c:pt>
                <c:pt idx="13">
                  <c:v>404.32100000000003</c:v>
                </c:pt>
                <c:pt idx="14">
                  <c:v>415.67559999999997</c:v>
                </c:pt>
                <c:pt idx="15">
                  <c:v>223.28419999999997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4-4927-896F-F6364C224FD6}"/>
            </c:ext>
          </c:extLst>
        </c:ser>
        <c:ser>
          <c:idx val="1"/>
          <c:order val="1"/>
          <c:tx>
            <c:strRef>
              <c:f>'19'!$P$5</c:f>
              <c:strCache>
                <c:ptCount val="1"/>
                <c:pt idx="0">
                  <c:v>freight services</c:v>
                </c:pt>
              </c:strCache>
            </c:strRef>
          </c:tx>
          <c:spPr>
            <a:ln w="28575" cap="rnd">
              <a:solidFill>
                <a:srgbClr val="C4E0C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4E0C0"/>
              </a:solidFill>
              <a:ln w="9525">
                <a:solidFill>
                  <a:srgbClr val="C4E0C0"/>
                </a:solidFill>
              </a:ln>
              <a:effectLst/>
            </c:spPr>
          </c:marker>
          <c:cat>
            <c:numRef>
              <c:f>'19'!$B$10:$B$25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'19'!$D$10:$D$25</c:f>
              <c:numCache>
                <c:formatCode>0.00</c:formatCode>
                <c:ptCount val="16"/>
                <c:pt idx="0">
                  <c:v>386.29700000000003</c:v>
                </c:pt>
                <c:pt idx="1">
                  <c:v>415.80399999999997</c:v>
                </c:pt>
                <c:pt idx="2">
                  <c:v>427.73599999999999</c:v>
                </c:pt>
                <c:pt idx="3">
                  <c:v>419.05599999999998</c:v>
                </c:pt>
                <c:pt idx="4">
                  <c:v>346.10300000000001</c:v>
                </c:pt>
                <c:pt idx="5">
                  <c:v>375.06700000000001</c:v>
                </c:pt>
                <c:pt idx="6">
                  <c:v>408.59399999999999</c:v>
                </c:pt>
                <c:pt idx="7">
                  <c:v>378.24468000000002</c:v>
                </c:pt>
                <c:pt idx="8">
                  <c:v>384.79739000000001</c:v>
                </c:pt>
                <c:pt idx="9">
                  <c:v>389.88673999999992</c:v>
                </c:pt>
                <c:pt idx="10">
                  <c:v>385.3094660000001</c:v>
                </c:pt>
                <c:pt idx="11">
                  <c:v>405.76373299999995</c:v>
                </c:pt>
                <c:pt idx="12">
                  <c:v>427.13030000000003</c:v>
                </c:pt>
                <c:pt idx="13">
                  <c:v>439.32149999999996</c:v>
                </c:pt>
                <c:pt idx="14">
                  <c:v>438.3938</c:v>
                </c:pt>
                <c:pt idx="15">
                  <c:v>404.92230000000001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4-4927-896F-F6364C2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38112"/>
        <c:axId val="479748864"/>
      </c:lineChart>
      <c:lineChart>
        <c:grouping val="standard"/>
        <c:varyColors val="0"/>
        <c:ser>
          <c:idx val="2"/>
          <c:order val="2"/>
          <c:tx>
            <c:strRef>
              <c:f>'19'!$P$6</c:f>
              <c:strCache>
                <c:ptCount val="1"/>
                <c:pt idx="0">
                  <c:v>total train-km</c:v>
                </c:pt>
              </c:strCache>
            </c:strRef>
          </c:tx>
          <c:spPr>
            <a:ln w="28575" cap="rnd">
              <a:solidFill>
                <a:srgbClr val="4D4D4D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4D4D4D"/>
              </a:solidFill>
              <a:ln w="9525">
                <a:solidFill>
                  <a:srgbClr val="4D4D4D"/>
                </a:solidFill>
              </a:ln>
              <a:effectLst/>
            </c:spPr>
          </c:marker>
          <c:cat>
            <c:numRef>
              <c:f>'19'!$B$10:$B$25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'19'!$E$10:$E$25</c:f>
              <c:numCache>
                <c:formatCode>0.00</c:formatCode>
                <c:ptCount val="16"/>
                <c:pt idx="0">
                  <c:v>3279.36</c:v>
                </c:pt>
                <c:pt idx="1">
                  <c:v>3345.55</c:v>
                </c:pt>
                <c:pt idx="2">
                  <c:v>3340.77</c:v>
                </c:pt>
                <c:pt idx="3">
                  <c:v>3355.19</c:v>
                </c:pt>
                <c:pt idx="4">
                  <c:v>3541.82</c:v>
                </c:pt>
                <c:pt idx="5">
                  <c:v>3504.17</c:v>
                </c:pt>
                <c:pt idx="6">
                  <c:v>3535.45</c:v>
                </c:pt>
                <c:pt idx="7">
                  <c:v>3554.78</c:v>
                </c:pt>
                <c:pt idx="8">
                  <c:v>3523.98</c:v>
                </c:pt>
                <c:pt idx="9">
                  <c:v>3526.3</c:v>
                </c:pt>
                <c:pt idx="10">
                  <c:v>3542.2750999999998</c:v>
                </c:pt>
                <c:pt idx="11">
                  <c:v>3580.0749999999994</c:v>
                </c:pt>
                <c:pt idx="12">
                  <c:v>3641.2192000000005</c:v>
                </c:pt>
                <c:pt idx="13">
                  <c:v>3652.5637999999999</c:v>
                </c:pt>
                <c:pt idx="14">
                  <c:v>3742.9680000000003</c:v>
                </c:pt>
                <c:pt idx="15">
                  <c:v>3346.7024999999999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4-4927-896F-F6364C2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65248"/>
        <c:axId val="479750784"/>
      </c:lineChart>
      <c:catAx>
        <c:axId val="479738112"/>
        <c:scaling>
          <c:orientation val="minMax"/>
        </c:scaling>
        <c:delete val="0"/>
        <c:axPos val="b"/>
        <c:title>
          <c:tx>
            <c:strRef>
              <c:f>'19'!$I$6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9748864"/>
        <c:crosses val="autoZero"/>
        <c:auto val="1"/>
        <c:lblAlgn val="ctr"/>
        <c:lblOffset val="100"/>
        <c:noMultiLvlLbl val="0"/>
      </c:catAx>
      <c:valAx>
        <c:axId val="479748864"/>
        <c:scaling>
          <c:orientation val="minMax"/>
          <c:max val="460"/>
          <c:min val="2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'19'!$I$5</c:f>
              <c:strCache>
                <c:ptCount val="1"/>
                <c:pt idx="0">
                  <c:v>pax/tonne-km (billion)</c:v>
                </c:pt>
              </c:strCache>
            </c:strRef>
          </c:tx>
          <c:layout>
            <c:manualLayout>
              <c:xMode val="edge"/>
              <c:yMode val="edge"/>
              <c:x val="5.5324028369029129E-3"/>
              <c:y val="0.35036171463715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9738112"/>
        <c:crosses val="autoZero"/>
        <c:crossBetween val="between"/>
      </c:valAx>
      <c:valAx>
        <c:axId val="479750784"/>
        <c:scaling>
          <c:orientation val="minMax"/>
          <c:max val="4600"/>
          <c:min val="3000"/>
        </c:scaling>
        <c:delete val="0"/>
        <c:axPos val="r"/>
        <c:title>
          <c:tx>
            <c:strRef>
              <c:f>'19'!$I$7</c:f>
              <c:strCache>
                <c:ptCount val="1"/>
                <c:pt idx="0">
                  <c:v>pax/freight train-km (million)</c:v>
                </c:pt>
              </c:strCache>
            </c:strRef>
          </c:tx>
          <c:layout>
            <c:manualLayout>
              <c:xMode val="edge"/>
              <c:yMode val="edge"/>
              <c:x val="0.97000511965073566"/>
              <c:y val="0.264960859066533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9765248"/>
        <c:crosses val="max"/>
        <c:crossBetween val="between"/>
      </c:valAx>
      <c:catAx>
        <c:axId val="47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75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'20'!$K$6</c:f>
          <c:strCache>
            <c:ptCount val="1"/>
            <c:pt idx="0">
              <c:v>freight services 2015-2019</c:v>
            </c:pt>
          </c:strCache>
        </c:strRef>
      </c:tx>
      <c:layout>
        <c:manualLayout>
          <c:xMode val="edge"/>
          <c:yMode val="edge"/>
          <c:x val="0.15643600910520281"/>
          <c:y val="0.940855450447017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35441894274157E-2"/>
          <c:y val="3.6155390270037877E-2"/>
          <c:w val="0.87690300370580454"/>
          <c:h val="0.793279299126410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'20'!$E$47</c:f>
              <c:strCache>
                <c:ptCount val="1"/>
                <c:pt idx="0">
                  <c:v>CAGR freight services 2015-2019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34-4631-86ED-CAB18D19BFA1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B34-4631-86ED-CAB18D19BFA1}"/>
              </c:ext>
            </c:extLst>
          </c:dPt>
          <c:cat>
            <c:strRef>
              <c:f>'20'!$B$48:$B$74</c:f>
              <c:strCache>
                <c:ptCount val="27"/>
                <c:pt idx="0">
                  <c:v>SK</c:v>
                </c:pt>
                <c:pt idx="1">
                  <c:v>NL</c:v>
                </c:pt>
                <c:pt idx="2">
                  <c:v>EL</c:v>
                </c:pt>
                <c:pt idx="3">
                  <c:v>HU</c:v>
                </c:pt>
                <c:pt idx="4">
                  <c:v>PT</c:v>
                </c:pt>
                <c:pt idx="5">
                  <c:v>HR</c:v>
                </c:pt>
                <c:pt idx="6">
                  <c:v>FI</c:v>
                </c:pt>
                <c:pt idx="7">
                  <c:v>SI</c:v>
                </c:pt>
                <c:pt idx="8">
                  <c:v>DK</c:v>
                </c:pt>
                <c:pt idx="9">
                  <c:v>DE</c:v>
                </c:pt>
                <c:pt idx="10">
                  <c:v>LT</c:v>
                </c:pt>
                <c:pt idx="11">
                  <c:v>SE</c:v>
                </c:pt>
                <c:pt idx="12">
                  <c:v>ES</c:v>
                </c:pt>
                <c:pt idx="13">
                  <c:v>PL</c:v>
                </c:pt>
                <c:pt idx="14">
                  <c:v>FR</c:v>
                </c:pt>
                <c:pt idx="15">
                  <c:v>BG</c:v>
                </c:pt>
                <c:pt idx="16">
                  <c:v>BE</c:v>
                </c:pt>
                <c:pt idx="17">
                  <c:v>CZ</c:v>
                </c:pt>
                <c:pt idx="18">
                  <c:v>AT</c:v>
                </c:pt>
                <c:pt idx="19">
                  <c:v>IT</c:v>
                </c:pt>
                <c:pt idx="20">
                  <c:v>EE</c:v>
                </c:pt>
                <c:pt idx="21">
                  <c:v>LV</c:v>
                </c:pt>
                <c:pt idx="22">
                  <c:v>RO</c:v>
                </c:pt>
                <c:pt idx="23">
                  <c:v>LU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'20'!$E$48:$E$74</c:f>
              <c:numCache>
                <c:formatCode>0.00</c:formatCode>
                <c:ptCount val="27"/>
                <c:pt idx="0">
                  <c:v>0.25037860506140586</c:v>
                </c:pt>
                <c:pt idx="1">
                  <c:v>0.16203634196422256</c:v>
                </c:pt>
                <c:pt idx="2">
                  <c:v>0.14357540905830679</c:v>
                </c:pt>
                <c:pt idx="3">
                  <c:v>0.13193904382618782</c:v>
                </c:pt>
                <c:pt idx="4">
                  <c:v>8.0361480251792239E-2</c:v>
                </c:pt>
                <c:pt idx="5">
                  <c:v>7.9872043723070663E-2</c:v>
                </c:pt>
                <c:pt idx="6">
                  <c:v>4.9415316520849295E-2</c:v>
                </c:pt>
                <c:pt idx="7">
                  <c:v>4.8972807134778806E-2</c:v>
                </c:pt>
                <c:pt idx="8">
                  <c:v>3.9058885331001436E-2</c:v>
                </c:pt>
                <c:pt idx="9">
                  <c:v>3.8852925719878861E-2</c:v>
                </c:pt>
                <c:pt idx="10">
                  <c:v>3.6176621600977565E-2</c:v>
                </c:pt>
                <c:pt idx="11">
                  <c:v>3.5661808552308827E-2</c:v>
                </c:pt>
                <c:pt idx="12">
                  <c:v>2.6572878920196885E-2</c:v>
                </c:pt>
                <c:pt idx="13">
                  <c:v>2.5213234708351351E-2</c:v>
                </c:pt>
                <c:pt idx="14">
                  <c:v>2.2402180784438563E-2</c:v>
                </c:pt>
                <c:pt idx="15">
                  <c:v>1.541240889427864E-2</c:v>
                </c:pt>
                <c:pt idx="16">
                  <c:v>1.4745645317258305E-2</c:v>
                </c:pt>
                <c:pt idx="17">
                  <c:v>1.4710538044723664E-2</c:v>
                </c:pt>
                <c:pt idx="18">
                  <c:v>6.8529042850191679E-3</c:v>
                </c:pt>
                <c:pt idx="19">
                  <c:v>6.291106125992707E-3</c:v>
                </c:pt>
                <c:pt idx="20">
                  <c:v>-2.6596805747125529E-5</c:v>
                </c:pt>
                <c:pt idx="21">
                  <c:v>-5.5957505703614574E-2</c:v>
                </c:pt>
                <c:pt idx="22">
                  <c:v>-0.20435887817051512</c:v>
                </c:pt>
                <c:pt idx="23">
                  <c:v>-0.2408269375479335</c:v>
                </c:pt>
                <c:pt idx="24">
                  <c:v>-0.26771789917735078</c:v>
                </c:pt>
                <c:pt idx="25">
                  <c:v>3.279394052784701E-2</c:v>
                </c:pt>
                <c:pt idx="26">
                  <c:v>7.1137995362082318E-2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4-4631-86ED-CAB18D19B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80893952"/>
        <c:axId val="480900224"/>
      </c:barChart>
      <c:catAx>
        <c:axId val="480893952"/>
        <c:scaling>
          <c:orientation val="maxMin"/>
        </c:scaling>
        <c:delete val="0"/>
        <c:axPos val="l"/>
        <c:title>
          <c:tx>
            <c:strRef>
              <c:f>'20'!$K$5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0900224"/>
        <c:crosses val="autoZero"/>
        <c:auto val="1"/>
        <c:lblAlgn val="ctr"/>
        <c:lblOffset val="100"/>
        <c:tickMarkSkip val="1"/>
        <c:noMultiLvlLbl val="0"/>
      </c:catAx>
      <c:valAx>
        <c:axId val="480900224"/>
        <c:scaling>
          <c:orientation val="minMax"/>
          <c:min val="-0.30000000000000004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\ 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0893952"/>
        <c:crosses val="max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'20'!$I$6</c:f>
          <c:strCache>
            <c:ptCount val="1"/>
            <c:pt idx="0">
              <c:v>passenger services 2015-2019</c:v>
            </c:pt>
          </c:strCache>
        </c:strRef>
      </c:tx>
      <c:layout>
        <c:manualLayout>
          <c:xMode val="edge"/>
          <c:yMode val="edge"/>
          <c:x val="0.23199434506249572"/>
          <c:y val="0.95611625849788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4491995170631"/>
          <c:y val="1.8733026252259935E-2"/>
          <c:w val="0.91793311843479752"/>
          <c:h val="0.804965254845129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'20'!$E$9</c:f>
              <c:strCache>
                <c:ptCount val="1"/>
                <c:pt idx="0">
                  <c:v>CAGR passenger services 2015-2019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A-48F6-A0C6-E9405C2775A2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7A-48F6-A0C6-E9405C2775A2}"/>
              </c:ext>
            </c:extLst>
          </c:dPt>
          <c:cat>
            <c:strRef>
              <c:f>'20'!$B$10:$B$36</c:f>
              <c:strCache>
                <c:ptCount val="27"/>
                <c:pt idx="0">
                  <c:v>RO</c:v>
                </c:pt>
                <c:pt idx="1">
                  <c:v>PT</c:v>
                </c:pt>
                <c:pt idx="2">
                  <c:v>EE</c:v>
                </c:pt>
                <c:pt idx="3">
                  <c:v>SK</c:v>
                </c:pt>
                <c:pt idx="4">
                  <c:v>LT</c:v>
                </c:pt>
                <c:pt idx="5">
                  <c:v>CZ</c:v>
                </c:pt>
                <c:pt idx="6">
                  <c:v>PL</c:v>
                </c:pt>
                <c:pt idx="7">
                  <c:v>IE</c:v>
                </c:pt>
                <c:pt idx="8">
                  <c:v>FI</c:v>
                </c:pt>
                <c:pt idx="9">
                  <c:v>SE</c:v>
                </c:pt>
                <c:pt idx="10">
                  <c:v>BE</c:v>
                </c:pt>
                <c:pt idx="11">
                  <c:v>DE</c:v>
                </c:pt>
                <c:pt idx="12">
                  <c:v>LU</c:v>
                </c:pt>
                <c:pt idx="13">
                  <c:v>ES</c:v>
                </c:pt>
                <c:pt idx="14">
                  <c:v>AT</c:v>
                </c:pt>
                <c:pt idx="15">
                  <c:v>IT</c:v>
                </c:pt>
                <c:pt idx="16">
                  <c:v>LV</c:v>
                </c:pt>
                <c:pt idx="17">
                  <c:v>NL</c:v>
                </c:pt>
                <c:pt idx="18">
                  <c:v>FR</c:v>
                </c:pt>
                <c:pt idx="19">
                  <c:v>EL</c:v>
                </c:pt>
                <c:pt idx="20">
                  <c:v>HU</c:v>
                </c:pt>
                <c:pt idx="21">
                  <c:v>SI</c:v>
                </c:pt>
                <c:pt idx="22">
                  <c:v>BG</c:v>
                </c:pt>
                <c:pt idx="23">
                  <c:v>DK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'20'!$E$10:$E$36</c:f>
              <c:numCache>
                <c:formatCode>0%</c:formatCode>
                <c:ptCount val="27"/>
                <c:pt idx="0">
                  <c:v>0.10525873503498651</c:v>
                </c:pt>
                <c:pt idx="1">
                  <c:v>8.1411212147432188E-2</c:v>
                </c:pt>
                <c:pt idx="2">
                  <c:v>7.7572696833991817E-2</c:v>
                </c:pt>
                <c:pt idx="3">
                  <c:v>7.3472912219554765E-2</c:v>
                </c:pt>
                <c:pt idx="4">
                  <c:v>7.3265274223805132E-2</c:v>
                </c:pt>
                <c:pt idx="5">
                  <c:v>7.1309672411703717E-2</c:v>
                </c:pt>
                <c:pt idx="6">
                  <c:v>6.2550460846552136E-2</c:v>
                </c:pt>
                <c:pt idx="7">
                  <c:v>5.7674499791467326E-2</c:v>
                </c:pt>
                <c:pt idx="8">
                  <c:v>4.6019627459678691E-2</c:v>
                </c:pt>
                <c:pt idx="9">
                  <c:v>3.493644985608757E-2</c:v>
                </c:pt>
                <c:pt idx="10">
                  <c:v>3.3209090826850751E-2</c:v>
                </c:pt>
                <c:pt idx="11">
                  <c:v>2.8667374489081077E-2</c:v>
                </c:pt>
                <c:pt idx="12">
                  <c:v>2.3827447043778927E-2</c:v>
                </c:pt>
                <c:pt idx="13">
                  <c:v>2.3780687408097689E-2</c:v>
                </c:pt>
                <c:pt idx="14">
                  <c:v>2.3105701948777924E-2</c:v>
                </c:pt>
                <c:pt idx="15">
                  <c:v>2.2258651912634875E-2</c:v>
                </c:pt>
                <c:pt idx="16">
                  <c:v>2.1623496690641231E-2</c:v>
                </c:pt>
                <c:pt idx="17">
                  <c:v>1.4883440712607054E-2</c:v>
                </c:pt>
                <c:pt idx="18">
                  <c:v>1.152023146084491E-2</c:v>
                </c:pt>
                <c:pt idx="19">
                  <c:v>9.2182843584356355E-3</c:v>
                </c:pt>
                <c:pt idx="20">
                  <c:v>4.671987693767532E-3</c:v>
                </c:pt>
                <c:pt idx="21">
                  <c:v>-3.7944619365439802E-3</c:v>
                </c:pt>
                <c:pt idx="22">
                  <c:v>-4.6058763639804656E-3</c:v>
                </c:pt>
                <c:pt idx="23">
                  <c:v>-1.3102992843515127E-2</c:v>
                </c:pt>
                <c:pt idx="24">
                  <c:v>-6.1215170617431758E-2</c:v>
                </c:pt>
                <c:pt idx="25">
                  <c:v>2.6080763593445022E-2</c:v>
                </c:pt>
                <c:pt idx="26">
                  <c:v>9.120745024282062E-3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A-48F6-A0C6-E9405C277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48013824"/>
        <c:axId val="448015744"/>
      </c:barChart>
      <c:catAx>
        <c:axId val="448013824"/>
        <c:scaling>
          <c:orientation val="maxMin"/>
        </c:scaling>
        <c:delete val="0"/>
        <c:axPos val="l"/>
        <c:title>
          <c:tx>
            <c:strRef>
              <c:f>'20'!$I$5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015744"/>
        <c:crosses val="autoZero"/>
        <c:auto val="1"/>
        <c:lblAlgn val="ctr"/>
        <c:lblOffset val="100"/>
        <c:noMultiLvlLbl val="0"/>
      </c:catAx>
      <c:valAx>
        <c:axId val="44801574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\ 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013824"/>
        <c:crosses val="max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'20(2)'!$K$6</c:f>
          <c:strCache>
            <c:ptCount val="1"/>
            <c:pt idx="0">
              <c:v>freight  services 2019-2020</c:v>
            </c:pt>
          </c:strCache>
        </c:strRef>
      </c:tx>
      <c:layout>
        <c:manualLayout>
          <c:xMode val="edge"/>
          <c:yMode val="edge"/>
          <c:x val="0.25407124150860527"/>
          <c:y val="0.94512479485805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951539637104478"/>
          <c:y val="3.6155390270037877E-2"/>
          <c:w val="0.78696989802667638"/>
          <c:h val="0.796481496082354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'20(2)'!$E$47</c:f>
              <c:strCache>
                <c:ptCount val="1"/>
                <c:pt idx="0">
                  <c:v>CAGR freight services 2019-2020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0C7-4182-9C23-BBB27F0C6000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0C7-4182-9C23-BBB27F0C6000}"/>
              </c:ext>
            </c:extLst>
          </c:dPt>
          <c:cat>
            <c:strRef>
              <c:f>'20(2)'!$B$48:$B$74</c:f>
              <c:strCache>
                <c:ptCount val="27"/>
                <c:pt idx="0">
                  <c:v>BG</c:v>
                </c:pt>
                <c:pt idx="1">
                  <c:v>EL</c:v>
                </c:pt>
                <c:pt idx="2">
                  <c:v>HR</c:v>
                </c:pt>
                <c:pt idx="3">
                  <c:v>IE</c:v>
                </c:pt>
                <c:pt idx="4">
                  <c:v>HU</c:v>
                </c:pt>
                <c:pt idx="5">
                  <c:v>FI</c:v>
                </c:pt>
                <c:pt idx="6">
                  <c:v>LT</c:v>
                </c:pt>
                <c:pt idx="7">
                  <c:v>SE</c:v>
                </c:pt>
                <c:pt idx="8">
                  <c:v>IT</c:v>
                </c:pt>
                <c:pt idx="9">
                  <c:v>DE</c:v>
                </c:pt>
                <c:pt idx="10">
                  <c:v>CZ</c:v>
                </c:pt>
                <c:pt idx="11">
                  <c:v>NL</c:v>
                </c:pt>
                <c:pt idx="12">
                  <c:v>PL</c:v>
                </c:pt>
                <c:pt idx="13">
                  <c:v>AT</c:v>
                </c:pt>
                <c:pt idx="14">
                  <c:v>SI</c:v>
                </c:pt>
                <c:pt idx="15">
                  <c:v>FR</c:v>
                </c:pt>
                <c:pt idx="16">
                  <c:v>BE</c:v>
                </c:pt>
                <c:pt idx="17">
                  <c:v>ES</c:v>
                </c:pt>
                <c:pt idx="18">
                  <c:v>EE</c:v>
                </c:pt>
                <c:pt idx="19">
                  <c:v>DK</c:v>
                </c:pt>
                <c:pt idx="20">
                  <c:v>PT</c:v>
                </c:pt>
                <c:pt idx="21">
                  <c:v>SK</c:v>
                </c:pt>
                <c:pt idx="22">
                  <c:v>RO</c:v>
                </c:pt>
                <c:pt idx="23">
                  <c:v>LU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'20(2)'!$E$48:$E$74</c:f>
              <c:numCache>
                <c:formatCode>0.00</c:formatCode>
                <c:ptCount val="27"/>
                <c:pt idx="0">
                  <c:v>0.16290521132540015</c:v>
                </c:pt>
                <c:pt idx="1">
                  <c:v>0.13955803304797931</c:v>
                </c:pt>
                <c:pt idx="2">
                  <c:v>0.11680527963904508</c:v>
                </c:pt>
                <c:pt idx="3">
                  <c:v>3.2122905027933024E-2</c:v>
                </c:pt>
                <c:pt idx="4">
                  <c:v>2.7387883828931869E-2</c:v>
                </c:pt>
                <c:pt idx="5">
                  <c:v>-1.2852969814995174E-2</c:v>
                </c:pt>
                <c:pt idx="6">
                  <c:v>-1.9468479604449973E-2</c:v>
                </c:pt>
                <c:pt idx="7">
                  <c:v>-2.7424395826913806E-2</c:v>
                </c:pt>
                <c:pt idx="8">
                  <c:v>-2.8837580365103976E-2</c:v>
                </c:pt>
                <c:pt idx="9">
                  <c:v>-4.1958041958041981E-2</c:v>
                </c:pt>
                <c:pt idx="10">
                  <c:v>-4.8878175412571778E-2</c:v>
                </c:pt>
                <c:pt idx="11">
                  <c:v>-5.666026871401153E-2</c:v>
                </c:pt>
                <c:pt idx="12">
                  <c:v>-6.5970253373997201E-2</c:v>
                </c:pt>
                <c:pt idx="13">
                  <c:v>-6.9520630649278936E-2</c:v>
                </c:pt>
                <c:pt idx="14">
                  <c:v>-7.2453939188425354E-2</c:v>
                </c:pt>
                <c:pt idx="15">
                  <c:v>-7.8499304136685377E-2</c:v>
                </c:pt>
                <c:pt idx="16">
                  <c:v>-8.9551020408163207E-2</c:v>
                </c:pt>
                <c:pt idx="17">
                  <c:v>-0.14236542690505782</c:v>
                </c:pt>
                <c:pt idx="18">
                  <c:v>-0.17932758804128091</c:v>
                </c:pt>
                <c:pt idx="19">
                  <c:v>-0.19283102164530697</c:v>
                </c:pt>
                <c:pt idx="20">
                  <c:v>-0.23741189916820116</c:v>
                </c:pt>
                <c:pt idx="21">
                  <c:v>-0.25785340314136129</c:v>
                </c:pt>
                <c:pt idx="22">
                  <c:v>-0.26357063108086554</c:v>
                </c:pt>
                <c:pt idx="23">
                  <c:v>-0.30274822695035453</c:v>
                </c:pt>
                <c:pt idx="24">
                  <c:v>-0.46872752457313338</c:v>
                </c:pt>
                <c:pt idx="25">
                  <c:v>-7.6350304224192977E-2</c:v>
                </c:pt>
                <c:pt idx="26">
                  <c:v>1.8870084961183586E-2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7-4182-9C23-BBB27F0C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80893952"/>
        <c:axId val="480900224"/>
      </c:barChart>
      <c:catAx>
        <c:axId val="480893952"/>
        <c:scaling>
          <c:orientation val="maxMin"/>
        </c:scaling>
        <c:delete val="0"/>
        <c:axPos val="l"/>
        <c:title>
          <c:tx>
            <c:strRef>
              <c:f>'20(2)'!$K$5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0900224"/>
        <c:crosses val="autoZero"/>
        <c:auto val="1"/>
        <c:lblAlgn val="ctr"/>
        <c:lblOffset val="100"/>
        <c:tickMarkSkip val="1"/>
        <c:noMultiLvlLbl val="0"/>
      </c:catAx>
      <c:valAx>
        <c:axId val="480900224"/>
        <c:scaling>
          <c:orientation val="minMax"/>
          <c:max val="0.2"/>
          <c:min val="-0.60000000000000009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\ 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0893952"/>
        <c:crosses val="max"/>
        <c:crossBetween val="between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'20(2)'!$I$6</c:f>
          <c:strCache>
            <c:ptCount val="1"/>
            <c:pt idx="0">
              <c:v>passenger services 2019-2020</c:v>
            </c:pt>
          </c:strCache>
        </c:strRef>
      </c:tx>
      <c:layout>
        <c:manualLayout>
          <c:xMode val="edge"/>
          <c:yMode val="edge"/>
          <c:x val="0.24555740321415592"/>
          <c:y val="0.956314041585001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604305363117161"/>
          <c:y val="3.4098827714374183E-2"/>
          <c:w val="0.79965884897435036"/>
          <c:h val="0.791636097575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'20(2)'!$E$9</c:f>
              <c:strCache>
                <c:ptCount val="1"/>
                <c:pt idx="0">
                  <c:v>CAGR passenger services 2019-2020 [%]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9-4440-B6F2-23804375E9B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E9-4440-B6F2-23804375E9BB}"/>
              </c:ext>
            </c:extLst>
          </c:dPt>
          <c:cat>
            <c:strRef>
              <c:f>'20(2)'!$B$10:$B$36</c:f>
              <c:strCache>
                <c:ptCount val="27"/>
                <c:pt idx="0">
                  <c:v>BG</c:v>
                </c:pt>
                <c:pt idx="1">
                  <c:v>EE</c:v>
                </c:pt>
                <c:pt idx="2">
                  <c:v>BE</c:v>
                </c:pt>
                <c:pt idx="3">
                  <c:v>LV</c:v>
                </c:pt>
                <c:pt idx="4">
                  <c:v>DK</c:v>
                </c:pt>
                <c:pt idx="5">
                  <c:v>HU</c:v>
                </c:pt>
                <c:pt idx="6">
                  <c:v>RO</c:v>
                </c:pt>
                <c:pt idx="7">
                  <c:v>HR</c:v>
                </c:pt>
                <c:pt idx="8">
                  <c:v>CZ</c:v>
                </c:pt>
                <c:pt idx="9">
                  <c:v>FR</c:v>
                </c:pt>
                <c:pt idx="10">
                  <c:v>LU</c:v>
                </c:pt>
                <c:pt idx="11">
                  <c:v>DE</c:v>
                </c:pt>
                <c:pt idx="12">
                  <c:v>PL</c:v>
                </c:pt>
                <c:pt idx="13">
                  <c:v>FI</c:v>
                </c:pt>
                <c:pt idx="14">
                  <c:v>SI</c:v>
                </c:pt>
                <c:pt idx="15">
                  <c:v>SE</c:v>
                </c:pt>
                <c:pt idx="16">
                  <c:v>AT</c:v>
                </c:pt>
                <c:pt idx="17">
                  <c:v>LT</c:v>
                </c:pt>
                <c:pt idx="18">
                  <c:v>SK</c:v>
                </c:pt>
                <c:pt idx="19">
                  <c:v>PT</c:v>
                </c:pt>
                <c:pt idx="20">
                  <c:v>EL</c:v>
                </c:pt>
                <c:pt idx="21">
                  <c:v>NL</c:v>
                </c:pt>
                <c:pt idx="22">
                  <c:v>ES</c:v>
                </c:pt>
                <c:pt idx="23">
                  <c:v>IT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'20(2)'!$E$10:$E$36</c:f>
              <c:numCache>
                <c:formatCode>0%</c:formatCode>
                <c:ptCount val="27"/>
                <c:pt idx="0">
                  <c:v>-0.26545478409240053</c:v>
                </c:pt>
                <c:pt idx="1">
                  <c:v>-0.33577194752774964</c:v>
                </c:pt>
                <c:pt idx="2">
                  <c:v>-0.34558333333333335</c:v>
                </c:pt>
                <c:pt idx="3">
                  <c:v>-0.35803044423734076</c:v>
                </c:pt>
                <c:pt idx="4">
                  <c:v>-0.36185724006091435</c:v>
                </c:pt>
                <c:pt idx="5">
                  <c:v>-0.37388421650069659</c:v>
                </c:pt>
                <c:pt idx="6">
                  <c:v>-0.38547400611620797</c:v>
                </c:pt>
                <c:pt idx="7">
                  <c:v>-0.38828337874659402</c:v>
                </c:pt>
                <c:pt idx="8">
                  <c:v>-0.40702248732914936</c:v>
                </c:pt>
                <c:pt idx="9">
                  <c:v>-0.41454924439812402</c:v>
                </c:pt>
                <c:pt idx="10">
                  <c:v>-0.42030237580993524</c:v>
                </c:pt>
                <c:pt idx="11">
                  <c:v>-0.42176870748299322</c:v>
                </c:pt>
                <c:pt idx="12">
                  <c:v>-0.42683954824791981</c:v>
                </c:pt>
                <c:pt idx="13">
                  <c:v>-0.42729488220958567</c:v>
                </c:pt>
                <c:pt idx="14">
                  <c:v>-0.43161964771588146</c:v>
                </c:pt>
                <c:pt idx="15">
                  <c:v>-0.4438667305192584</c:v>
                </c:pt>
                <c:pt idx="16">
                  <c:v>-0.44559806251962153</c:v>
                </c:pt>
                <c:pt idx="17">
                  <c:v>-0.45720250521920669</c:v>
                </c:pt>
                <c:pt idx="18">
                  <c:v>-0.46684356835986862</c:v>
                </c:pt>
                <c:pt idx="19">
                  <c:v>-0.48517427787639178</c:v>
                </c:pt>
                <c:pt idx="20">
                  <c:v>-0.49454073451935554</c:v>
                </c:pt>
                <c:pt idx="21">
                  <c:v>-0.54508652970347127</c:v>
                </c:pt>
                <c:pt idx="22">
                  <c:v>-0.58972572601936046</c:v>
                </c:pt>
                <c:pt idx="23">
                  <c:v>-0.62386417201493893</c:v>
                </c:pt>
                <c:pt idx="24">
                  <c:v>-0.65210504376823675</c:v>
                </c:pt>
                <c:pt idx="25">
                  <c:v>-0.46284025331292</c:v>
                </c:pt>
                <c:pt idx="26">
                  <c:v>-0.50932180491758983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E9-4440-B6F2-23804375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48013824"/>
        <c:axId val="448015744"/>
      </c:barChart>
      <c:catAx>
        <c:axId val="448013824"/>
        <c:scaling>
          <c:orientation val="maxMin"/>
        </c:scaling>
        <c:delete val="0"/>
        <c:axPos val="l"/>
        <c:title>
          <c:tx>
            <c:strRef>
              <c:f>'20(2)'!$I$5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015744"/>
        <c:crosses val="autoZero"/>
        <c:auto val="1"/>
        <c:lblAlgn val="ctr"/>
        <c:lblOffset val="100"/>
        <c:noMultiLvlLbl val="0"/>
      </c:catAx>
      <c:valAx>
        <c:axId val="44801574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\ 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013824"/>
        <c:crosses val="max"/>
        <c:crossBetween val="between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06063349816981E-2"/>
          <c:y val="7.1838533312062594E-2"/>
          <c:w val="0.80860430741609202"/>
          <c:h val="0.78551241840709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'5'!$C$85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'5'!$B$86:$B$112</c:f>
            </c:multiLvlStrRef>
          </c:cat>
          <c:val>
            <c:numRef>
              <c:f>'5'!$C$86:$C$112</c:f>
              <c:numCache>
                <c:formatCode>0.00</c:formatCode>
                <c:ptCount val="2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0-4C30-A737-48309092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9867136"/>
        <c:axId val="489881600"/>
      </c:barChart>
      <c:catAx>
        <c:axId val="489867136"/>
        <c:scaling>
          <c:orientation val="maxMin"/>
        </c:scaling>
        <c:delete val="0"/>
        <c:axPos val="l"/>
        <c:title>
          <c:tx>
            <c:strRef>
              <c:f>'3'!$M$5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89881600"/>
        <c:crosses val="autoZero"/>
        <c:auto val="1"/>
        <c:lblAlgn val="ctr"/>
        <c:lblOffset val="100"/>
        <c:noMultiLvlLbl val="0"/>
      </c:catAx>
      <c:valAx>
        <c:axId val="48988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'3'!$M$6</c:f>
              <c:strCache>
                <c:ptCount val="1"/>
                <c:pt idx="0">
                  <c:v>k freight train-km</c:v>
                </c:pt>
              </c:strCache>
            </c:strRef>
          </c:tx>
          <c:layout>
            <c:manualLayout>
              <c:xMode val="edge"/>
              <c:yMode val="edge"/>
              <c:x val="0.37557252662173574"/>
              <c:y val="0.915146382066667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8986713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096976963540413E-2"/>
          <c:y val="3.8398934667099795E-2"/>
          <c:w val="0.88257464899459559"/>
          <c:h val="0.7714126217241866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'21'!$P$6</c:f>
              <c:strCache>
                <c:ptCount val="1"/>
                <c:pt idx="0">
                  <c:v>passenger 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4C-45A9-B061-D8E0F82EE0B5}"/>
              </c:ext>
            </c:extLst>
          </c:dPt>
          <c:dPt>
            <c:idx val="5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4C-45A9-B061-D8E0F82EE0B5}"/>
              </c:ext>
            </c:extLst>
          </c:dPt>
          <c:cat>
            <c:strRef>
              <c:f>'21'!$B$10:$B$36</c:f>
              <c:strCache>
                <c:ptCount val="27"/>
                <c:pt idx="0">
                  <c:v>IE</c:v>
                </c:pt>
                <c:pt idx="1">
                  <c:v>DK</c:v>
                </c:pt>
                <c:pt idx="2">
                  <c:v>LU</c:v>
                </c:pt>
                <c:pt idx="3">
                  <c:v>NL</c:v>
                </c:pt>
                <c:pt idx="4">
                  <c:v>EL</c:v>
                </c:pt>
                <c:pt idx="5">
                  <c:v>ES</c:v>
                </c:pt>
                <c:pt idx="6">
                  <c:v>IT</c:v>
                </c:pt>
                <c:pt idx="7">
                  <c:v>FR</c:v>
                </c:pt>
                <c:pt idx="8">
                  <c:v>PT</c:v>
                </c:pt>
                <c:pt idx="9">
                  <c:v>BE</c:v>
                </c:pt>
                <c:pt idx="10">
                  <c:v>HU</c:v>
                </c:pt>
                <c:pt idx="11">
                  <c:v>SE</c:v>
                </c:pt>
                <c:pt idx="12">
                  <c:v>CZ</c:v>
                </c:pt>
                <c:pt idx="13">
                  <c:v>EE</c:v>
                </c:pt>
                <c:pt idx="14">
                  <c:v>DE</c:v>
                </c:pt>
                <c:pt idx="15">
                  <c:v>AT</c:v>
                </c:pt>
                <c:pt idx="16">
                  <c:v>RO</c:v>
                </c:pt>
                <c:pt idx="17">
                  <c:v>FI</c:v>
                </c:pt>
                <c:pt idx="18">
                  <c:v>BG</c:v>
                </c:pt>
                <c:pt idx="19">
                  <c:v>HR</c:v>
                </c:pt>
                <c:pt idx="20">
                  <c:v>PL</c:v>
                </c:pt>
                <c:pt idx="21">
                  <c:v>SK</c:v>
                </c:pt>
                <c:pt idx="22">
                  <c:v>SI</c:v>
                </c:pt>
                <c:pt idx="23">
                  <c:v>LV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'21'!$G$10:$G$36</c:f>
              <c:numCache>
                <c:formatCode>0%</c:formatCode>
                <c:ptCount val="27"/>
                <c:pt idx="0">
                  <c:v>0.97599136768276229</c:v>
                </c:pt>
                <c:pt idx="1">
                  <c:v>0.95768243538916709</c:v>
                </c:pt>
                <c:pt idx="2">
                  <c:v>0.93821253691174822</c:v>
                </c:pt>
                <c:pt idx="3">
                  <c:v>0.93180656001168827</c:v>
                </c:pt>
                <c:pt idx="4">
                  <c:v>0.91031296895622771</c:v>
                </c:pt>
                <c:pt idx="5">
                  <c:v>0.88327612223467433</c:v>
                </c:pt>
                <c:pt idx="6">
                  <c:v>0.87280296265167834</c:v>
                </c:pt>
                <c:pt idx="7">
                  <c:v>0.8609896063244914</c:v>
                </c:pt>
                <c:pt idx="8">
                  <c:v>0.82011546884332076</c:v>
                </c:pt>
                <c:pt idx="9">
                  <c:v>0.81990521327014221</c:v>
                </c:pt>
                <c:pt idx="10">
                  <c:v>0.80501013088583229</c:v>
                </c:pt>
                <c:pt idx="11">
                  <c:v>0.7881586385409538</c:v>
                </c:pt>
                <c:pt idx="12">
                  <c:v>0.77781981312683934</c:v>
                </c:pt>
                <c:pt idx="13">
                  <c:v>0.77587508764360069</c:v>
                </c:pt>
                <c:pt idx="14">
                  <c:v>0.7718665464382326</c:v>
                </c:pt>
                <c:pt idx="15">
                  <c:v>0.73759227593110055</c:v>
                </c:pt>
                <c:pt idx="16">
                  <c:v>0.73519413546701196</c:v>
                </c:pt>
                <c:pt idx="17">
                  <c:v>0.71418301923450556</c:v>
                </c:pt>
                <c:pt idx="18">
                  <c:v>0.7094415053195684</c:v>
                </c:pt>
                <c:pt idx="19">
                  <c:v>0.70253309513993867</c:v>
                </c:pt>
                <c:pt idx="20">
                  <c:v>0.68645517010286716</c:v>
                </c:pt>
                <c:pt idx="21">
                  <c:v>0.58350633428688192</c:v>
                </c:pt>
                <c:pt idx="22">
                  <c:v>0.48242715384428758</c:v>
                </c:pt>
                <c:pt idx="23">
                  <c:v>0.42125914289573013</c:v>
                </c:pt>
                <c:pt idx="24">
                  <c:v>0.41445725835215791</c:v>
                </c:pt>
                <c:pt idx="25">
                  <c:v>0.79772458647789668</c:v>
                </c:pt>
                <c:pt idx="26">
                  <c:v>0.83138693623075821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4C-45A9-B061-D8E0F82EE0B5}"/>
            </c:ext>
          </c:extLst>
        </c:ser>
        <c:ser>
          <c:idx val="3"/>
          <c:order val="1"/>
          <c:tx>
            <c:strRef>
              <c:f>'21'!$P$7</c:f>
              <c:strCache>
                <c:ptCount val="1"/>
                <c:pt idx="0">
                  <c:v>freight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4C-45A9-B061-D8E0F82EE0B5}"/>
              </c:ext>
            </c:extLst>
          </c:dPt>
          <c:dPt>
            <c:idx val="5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D4C-45A9-B061-D8E0F82EE0B5}"/>
              </c:ext>
            </c:extLst>
          </c:dPt>
          <c:cat>
            <c:strRef>
              <c:f>'21'!$B$10:$B$36</c:f>
              <c:strCache>
                <c:ptCount val="27"/>
                <c:pt idx="0">
                  <c:v>IE</c:v>
                </c:pt>
                <c:pt idx="1">
                  <c:v>DK</c:v>
                </c:pt>
                <c:pt idx="2">
                  <c:v>LU</c:v>
                </c:pt>
                <c:pt idx="3">
                  <c:v>NL</c:v>
                </c:pt>
                <c:pt idx="4">
                  <c:v>EL</c:v>
                </c:pt>
                <c:pt idx="5">
                  <c:v>ES</c:v>
                </c:pt>
                <c:pt idx="6">
                  <c:v>IT</c:v>
                </c:pt>
                <c:pt idx="7">
                  <c:v>FR</c:v>
                </c:pt>
                <c:pt idx="8">
                  <c:v>PT</c:v>
                </c:pt>
                <c:pt idx="9">
                  <c:v>BE</c:v>
                </c:pt>
                <c:pt idx="10">
                  <c:v>HU</c:v>
                </c:pt>
                <c:pt idx="11">
                  <c:v>SE</c:v>
                </c:pt>
                <c:pt idx="12">
                  <c:v>CZ</c:v>
                </c:pt>
                <c:pt idx="13">
                  <c:v>EE</c:v>
                </c:pt>
                <c:pt idx="14">
                  <c:v>DE</c:v>
                </c:pt>
                <c:pt idx="15">
                  <c:v>AT</c:v>
                </c:pt>
                <c:pt idx="16">
                  <c:v>RO</c:v>
                </c:pt>
                <c:pt idx="17">
                  <c:v>FI</c:v>
                </c:pt>
                <c:pt idx="18">
                  <c:v>BG</c:v>
                </c:pt>
                <c:pt idx="19">
                  <c:v>HR</c:v>
                </c:pt>
                <c:pt idx="20">
                  <c:v>PL</c:v>
                </c:pt>
                <c:pt idx="21">
                  <c:v>SK</c:v>
                </c:pt>
                <c:pt idx="22">
                  <c:v>SI</c:v>
                </c:pt>
                <c:pt idx="23">
                  <c:v>LV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'21'!$H$10:$H$36</c:f>
              <c:numCache>
                <c:formatCode>0%</c:formatCode>
                <c:ptCount val="27"/>
                <c:pt idx="0">
                  <c:v>2.4008632317237658E-2</c:v>
                </c:pt>
                <c:pt idx="1">
                  <c:v>4.2317564610832803E-2</c:v>
                </c:pt>
                <c:pt idx="2">
                  <c:v>6.1787463088251782E-2</c:v>
                </c:pt>
                <c:pt idx="3">
                  <c:v>6.8193439988311788E-2</c:v>
                </c:pt>
                <c:pt idx="4">
                  <c:v>8.968703104377225E-2</c:v>
                </c:pt>
                <c:pt idx="5">
                  <c:v>0.11672387776532567</c:v>
                </c:pt>
                <c:pt idx="6">
                  <c:v>0.12719703734832169</c:v>
                </c:pt>
                <c:pt idx="7">
                  <c:v>0.13901039367550866</c:v>
                </c:pt>
                <c:pt idx="8">
                  <c:v>0.17988453115667927</c:v>
                </c:pt>
                <c:pt idx="9">
                  <c:v>0.18009478672985782</c:v>
                </c:pt>
                <c:pt idx="10">
                  <c:v>0.19498986911416769</c:v>
                </c:pt>
                <c:pt idx="11">
                  <c:v>0.21184136145904614</c:v>
                </c:pt>
                <c:pt idx="12">
                  <c:v>0.22218018687316055</c:v>
                </c:pt>
                <c:pt idx="13">
                  <c:v>0.22412491235639934</c:v>
                </c:pt>
                <c:pt idx="14">
                  <c:v>0.22813345356176737</c:v>
                </c:pt>
                <c:pt idx="15">
                  <c:v>0.26240772406889934</c:v>
                </c:pt>
                <c:pt idx="16">
                  <c:v>0.26480586453298799</c:v>
                </c:pt>
                <c:pt idx="17">
                  <c:v>0.28581698076549444</c:v>
                </c:pt>
                <c:pt idx="18">
                  <c:v>0.2905584946804316</c:v>
                </c:pt>
                <c:pt idx="19">
                  <c:v>0.29746690486006139</c:v>
                </c:pt>
                <c:pt idx="20">
                  <c:v>0.31354482989713295</c:v>
                </c:pt>
                <c:pt idx="21">
                  <c:v>0.41649366571311808</c:v>
                </c:pt>
                <c:pt idx="22">
                  <c:v>0.51757284615571242</c:v>
                </c:pt>
                <c:pt idx="23">
                  <c:v>0.57874085710426992</c:v>
                </c:pt>
                <c:pt idx="24">
                  <c:v>0.58554274164784215</c:v>
                </c:pt>
                <c:pt idx="25">
                  <c:v>0.20227541352210332</c:v>
                </c:pt>
                <c:pt idx="26">
                  <c:v>0.16861306376924176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4C-45A9-B061-D8E0F82E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8595072"/>
        <c:axId val="448596992"/>
      </c:barChart>
      <c:scatterChart>
        <c:scatterStyle val="lineMarker"/>
        <c:varyColors val="0"/>
        <c:ser>
          <c:idx val="0"/>
          <c:order val="2"/>
          <c:tx>
            <c:strRef>
              <c:f>'21'!$P$4</c:f>
              <c:strCache>
                <c:ptCount val="1"/>
                <c:pt idx="0">
                  <c:v>passenger 2020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10"/>
            <c:spPr>
              <a:solidFill>
                <a:schemeClr val="accent5"/>
              </a:solidFill>
              <a:ln w="9525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25"/>
            <c:marker>
              <c:symbol val="circle"/>
              <c:size val="10"/>
              <c:spPr>
                <a:solidFill>
                  <a:schemeClr val="accent5"/>
                </a:solidFill>
                <a:ln w="9525"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5400" cap="rnd">
                <a:noFill/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D4C-45A9-B061-D8E0F82EE0B5}"/>
              </c:ext>
            </c:extLst>
          </c:dPt>
          <c:dPt>
            <c:idx val="52"/>
            <c:marker>
              <c:symbol val="circle"/>
              <c:size val="10"/>
              <c:spPr>
                <a:solidFill>
                  <a:schemeClr val="accent5"/>
                </a:solidFill>
                <a:ln w="9525"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5400" cap="rnd">
                <a:noFill/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D4C-45A9-B061-D8E0F82EE0B5}"/>
              </c:ext>
            </c:extLst>
          </c:dPt>
          <c:xVal>
            <c:strRef>
              <c:f>'21'!$B$10:$B$36</c:f>
              <c:strCache>
                <c:ptCount val="27"/>
                <c:pt idx="0">
                  <c:v>IE</c:v>
                </c:pt>
                <c:pt idx="1">
                  <c:v>DK</c:v>
                </c:pt>
                <c:pt idx="2">
                  <c:v>LU</c:v>
                </c:pt>
                <c:pt idx="3">
                  <c:v>NL</c:v>
                </c:pt>
                <c:pt idx="4">
                  <c:v>EL</c:v>
                </c:pt>
                <c:pt idx="5">
                  <c:v>ES</c:v>
                </c:pt>
                <c:pt idx="6">
                  <c:v>IT</c:v>
                </c:pt>
                <c:pt idx="7">
                  <c:v>FR</c:v>
                </c:pt>
                <c:pt idx="8">
                  <c:v>PT</c:v>
                </c:pt>
                <c:pt idx="9">
                  <c:v>BE</c:v>
                </c:pt>
                <c:pt idx="10">
                  <c:v>HU</c:v>
                </c:pt>
                <c:pt idx="11">
                  <c:v>SE</c:v>
                </c:pt>
                <c:pt idx="12">
                  <c:v>CZ</c:v>
                </c:pt>
                <c:pt idx="13">
                  <c:v>EE</c:v>
                </c:pt>
                <c:pt idx="14">
                  <c:v>DE</c:v>
                </c:pt>
                <c:pt idx="15">
                  <c:v>AT</c:v>
                </c:pt>
                <c:pt idx="16">
                  <c:v>RO</c:v>
                </c:pt>
                <c:pt idx="17">
                  <c:v>FI</c:v>
                </c:pt>
                <c:pt idx="18">
                  <c:v>BG</c:v>
                </c:pt>
                <c:pt idx="19">
                  <c:v>HR</c:v>
                </c:pt>
                <c:pt idx="20">
                  <c:v>PL</c:v>
                </c:pt>
                <c:pt idx="21">
                  <c:v>SK</c:v>
                </c:pt>
                <c:pt idx="22">
                  <c:v>SI</c:v>
                </c:pt>
                <c:pt idx="23">
                  <c:v>LV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xVal>
          <c:yVal>
            <c:numRef>
              <c:f>'21'!$I$10:$I$36</c:f>
              <c:numCache>
                <c:formatCode>0%</c:formatCode>
                <c:ptCount val="27"/>
                <c:pt idx="0">
                  <c:v>0.97246918879146482</c:v>
                </c:pt>
                <c:pt idx="1">
                  <c:v>0.95558765594221928</c:v>
                </c:pt>
                <c:pt idx="2">
                  <c:v>0.94823649501705753</c:v>
                </c:pt>
                <c:pt idx="3">
                  <c:v>0.9292906163078104</c:v>
                </c:pt>
                <c:pt idx="4">
                  <c:v>0.87854022670721588</c:v>
                </c:pt>
                <c:pt idx="5">
                  <c:v>0.84592617676938708</c:v>
                </c:pt>
                <c:pt idx="6">
                  <c:v>0.84626624750226176</c:v>
                </c:pt>
                <c:pt idx="7">
                  <c:v>0.83984314840482877</c:v>
                </c:pt>
                <c:pt idx="8">
                  <c:v>0.82444770657688093</c:v>
                </c:pt>
                <c:pt idx="9">
                  <c:v>0.87218726729189822</c:v>
                </c:pt>
                <c:pt idx="10">
                  <c:v>0.81774298963014114</c:v>
                </c:pt>
                <c:pt idx="11">
                  <c:v>0.76841555833052533</c:v>
                </c:pt>
                <c:pt idx="12">
                  <c:v>0.78657909582330643</c:v>
                </c:pt>
                <c:pt idx="13">
                  <c:v>0.79586374695863749</c:v>
                </c:pt>
                <c:pt idx="14">
                  <c:v>0.78220574606116777</c:v>
                </c:pt>
                <c:pt idx="15">
                  <c:v>0.74047101125121717</c:v>
                </c:pt>
                <c:pt idx="16">
                  <c:v>0.66715890102203401</c:v>
                </c:pt>
                <c:pt idx="17">
                  <c:v>0.70830801466736515</c:v>
                </c:pt>
                <c:pt idx="18">
                  <c:v>0.69685846991911193</c:v>
                </c:pt>
                <c:pt idx="19">
                  <c:v>0.64139067885508771</c:v>
                </c:pt>
                <c:pt idx="20">
                  <c:v>0.68387303622956075</c:v>
                </c:pt>
                <c:pt idx="21">
                  <c:v>0.69744637780198948</c:v>
                </c:pt>
                <c:pt idx="22">
                  <c:v>0.43190729927421506</c:v>
                </c:pt>
                <c:pt idx="23">
                  <c:v>0.55753512980486608</c:v>
                </c:pt>
                <c:pt idx="24">
                  <c:v>0.38346296060181051</c:v>
                </c:pt>
                <c:pt idx="25">
                  <c:v>0.79236304989762307</c:v>
                </c:pt>
                <c:pt idx="26">
                  <c:v>0.82463092919534198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D4C-45A9-B061-D8E0F82E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95072"/>
        <c:axId val="44859699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3"/>
                <c:tx>
                  <c:strRef>
                    <c:extLst>
                      <c:ext uri="{02D57815-91ED-43cb-92C2-25804820EDAC}">
                        <c15:formulaRef>
                          <c15:sqref>'21'!$P$5</c15:sqref>
                        </c15:formulaRef>
                      </c:ext>
                    </c:extLst>
                    <c:strCache>
                      <c:ptCount val="1"/>
                      <c:pt idx="0">
                        <c:v>freight 2020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Pt>
                  <c:idx val="25"/>
                  <c:marker>
                    <c:symbol val="circle"/>
                    <c:size val="5"/>
                    <c:spPr>
                      <a:solidFill>
                        <a:schemeClr val="accent2"/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D4C-45A9-B061-D8E0F82EE0B5}"/>
                    </c:ext>
                  </c:extLst>
                </c:dPt>
                <c:dPt>
                  <c:idx val="52"/>
                  <c:marker>
                    <c:symbol val="circle"/>
                    <c:size val="5"/>
                    <c:spPr>
                      <a:solidFill>
                        <a:schemeClr val="accent2"/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D4C-45A9-B061-D8E0F82EE0B5}"/>
                    </c:ext>
                  </c:extLst>
                </c:dPt>
                <c:xVal>
                  <c:strRef>
                    <c:extLst>
                      <c:ext uri="{02D57815-91ED-43cb-92C2-25804820EDAC}">
                        <c15:formulaRef>
                          <c15:sqref>'21'!$B$10:$B$36</c15:sqref>
                        </c15:formulaRef>
                      </c:ext>
                    </c:extLst>
                    <c:strCache>
                      <c:ptCount val="27"/>
                      <c:pt idx="0">
                        <c:v>IE</c:v>
                      </c:pt>
                      <c:pt idx="1">
                        <c:v>DK</c:v>
                      </c:pt>
                      <c:pt idx="2">
                        <c:v>LU</c:v>
                      </c:pt>
                      <c:pt idx="3">
                        <c:v>NL</c:v>
                      </c:pt>
                      <c:pt idx="4">
                        <c:v>EL</c:v>
                      </c:pt>
                      <c:pt idx="5">
                        <c:v>ES</c:v>
                      </c:pt>
                      <c:pt idx="6">
                        <c:v>IT</c:v>
                      </c:pt>
                      <c:pt idx="7">
                        <c:v>FR</c:v>
                      </c:pt>
                      <c:pt idx="8">
                        <c:v>PT</c:v>
                      </c:pt>
                      <c:pt idx="9">
                        <c:v>BE</c:v>
                      </c:pt>
                      <c:pt idx="10">
                        <c:v>HU</c:v>
                      </c:pt>
                      <c:pt idx="11">
                        <c:v>SE</c:v>
                      </c:pt>
                      <c:pt idx="12">
                        <c:v>CZ</c:v>
                      </c:pt>
                      <c:pt idx="13">
                        <c:v>EE</c:v>
                      </c:pt>
                      <c:pt idx="14">
                        <c:v>DE</c:v>
                      </c:pt>
                      <c:pt idx="15">
                        <c:v>AT</c:v>
                      </c:pt>
                      <c:pt idx="16">
                        <c:v>RO</c:v>
                      </c:pt>
                      <c:pt idx="17">
                        <c:v>FI</c:v>
                      </c:pt>
                      <c:pt idx="18">
                        <c:v>BG</c:v>
                      </c:pt>
                      <c:pt idx="19">
                        <c:v>HR</c:v>
                      </c:pt>
                      <c:pt idx="20">
                        <c:v>PL</c:v>
                      </c:pt>
                      <c:pt idx="21">
                        <c:v>SK</c:v>
                      </c:pt>
                      <c:pt idx="22">
                        <c:v>SI</c:v>
                      </c:pt>
                      <c:pt idx="23">
                        <c:v>LV</c:v>
                      </c:pt>
                      <c:pt idx="24">
                        <c:v>LT</c:v>
                      </c:pt>
                      <c:pt idx="25">
                        <c:v>EU27</c:v>
                      </c:pt>
                      <c:pt idx="26">
                        <c:v>NO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'21'!$J$10:$J$36</c15:sqref>
                        </c15:formulaRef>
                      </c:ext>
                    </c:extLst>
                    <c:numCache>
                      <c:formatCode>0%</c:formatCode>
                      <c:ptCount val="27"/>
                      <c:pt idx="0">
                        <c:v>2.7530811208535164E-2</c:v>
                      </c:pt>
                      <c:pt idx="1">
                        <c:v>4.4412344057780696E-2</c:v>
                      </c:pt>
                      <c:pt idx="2">
                        <c:v>5.1763504982942486E-2</c:v>
                      </c:pt>
                      <c:pt idx="3">
                        <c:v>7.070938369218957E-2</c:v>
                      </c:pt>
                      <c:pt idx="4">
                        <c:v>0.12145977329278407</c:v>
                      </c:pt>
                      <c:pt idx="5">
                        <c:v>0.15407382323061294</c:v>
                      </c:pt>
                      <c:pt idx="6">
                        <c:v>0.15373375249773821</c:v>
                      </c:pt>
                      <c:pt idx="7">
                        <c:v>0.16015685159517123</c:v>
                      </c:pt>
                      <c:pt idx="8">
                        <c:v>0.17555229342311898</c:v>
                      </c:pt>
                      <c:pt idx="9">
                        <c:v>0.12781273270810176</c:v>
                      </c:pt>
                      <c:pt idx="10">
                        <c:v>0.18225701036985897</c:v>
                      </c:pt>
                      <c:pt idx="11">
                        <c:v>0.23158444166947467</c:v>
                      </c:pt>
                      <c:pt idx="12">
                        <c:v>0.21342090417669363</c:v>
                      </c:pt>
                      <c:pt idx="13">
                        <c:v>0.20413625304136254</c:v>
                      </c:pt>
                      <c:pt idx="14">
                        <c:v>0.21779425393883226</c:v>
                      </c:pt>
                      <c:pt idx="15">
                        <c:v>0.25952898874878294</c:v>
                      </c:pt>
                      <c:pt idx="16">
                        <c:v>0.33284109897796604</c:v>
                      </c:pt>
                      <c:pt idx="17">
                        <c:v>0.29169198533263491</c:v>
                      </c:pt>
                      <c:pt idx="18">
                        <c:v>0.30314153008088801</c:v>
                      </c:pt>
                      <c:pt idx="19">
                        <c:v>0.35860932114491234</c:v>
                      </c:pt>
                      <c:pt idx="20">
                        <c:v>0.31612696377043925</c:v>
                      </c:pt>
                      <c:pt idx="21">
                        <c:v>0.30255362219801046</c:v>
                      </c:pt>
                      <c:pt idx="22">
                        <c:v>0.56809270072578499</c:v>
                      </c:pt>
                      <c:pt idx="23">
                        <c:v>0.44246487019513397</c:v>
                      </c:pt>
                      <c:pt idx="24">
                        <c:v>0.61653703939818949</c:v>
                      </c:pt>
                      <c:pt idx="25">
                        <c:v>0.20763695010237687</c:v>
                      </c:pt>
                      <c:pt idx="26">
                        <c:v>0.17536907080465794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3-6D4C-45A9-B061-D8E0F82EE0B5}"/>
                  </c:ext>
                </c:extLst>
              </c15:ser>
            </c15:filteredScatterSeries>
          </c:ext>
        </c:extLst>
      </c:scatterChart>
      <c:catAx>
        <c:axId val="448595072"/>
        <c:scaling>
          <c:orientation val="minMax"/>
        </c:scaling>
        <c:delete val="0"/>
        <c:axPos val="b"/>
        <c:title>
          <c:tx>
            <c:strRef>
              <c:f>'21'!$I$6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596992"/>
        <c:crosses val="autoZero"/>
        <c:auto val="1"/>
        <c:lblAlgn val="ctr"/>
        <c:lblOffset val="100"/>
        <c:noMultiLvlLbl val="0"/>
      </c:catAx>
      <c:valAx>
        <c:axId val="44859699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'21'!$I$5</c:f>
              <c:strCache>
                <c:ptCount val="1"/>
                <c:pt idx="0">
                  <c:v>% of train-km</c:v>
                </c:pt>
              </c:strCache>
            </c:strRef>
          </c:tx>
          <c:layout>
            <c:manualLayout>
              <c:xMode val="edge"/>
              <c:yMode val="edge"/>
              <c:x val="8.1191841067365864E-3"/>
              <c:y val="0.398966364288295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859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64308430144274"/>
          <c:y val="0.91809968779136308"/>
          <c:w val="0.52532405418433226"/>
          <c:h val="5.00230572878116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85310622122844E-2"/>
          <c:y val="3.1597840437132402E-2"/>
          <c:w val="0.86220870144253348"/>
          <c:h val="0.82725707066357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768-40BC-8F03-370515EC3C5D}"/>
              </c:ext>
            </c:extLst>
          </c:dPt>
          <c:cat>
            <c:strRef>
              <c:f>'22'!$B$10:$B$36</c:f>
              <c:strCache>
                <c:ptCount val="27"/>
                <c:pt idx="0">
                  <c:v>NL</c:v>
                </c:pt>
                <c:pt idx="1">
                  <c:v>BE</c:v>
                </c:pt>
                <c:pt idx="2">
                  <c:v>FR</c:v>
                </c:pt>
                <c:pt idx="3">
                  <c:v>DK</c:v>
                </c:pt>
                <c:pt idx="4">
                  <c:v>DE</c:v>
                </c:pt>
                <c:pt idx="5">
                  <c:v>AT</c:v>
                </c:pt>
                <c:pt idx="6">
                  <c:v>IT</c:v>
                </c:pt>
                <c:pt idx="7">
                  <c:v>PT</c:v>
                </c:pt>
                <c:pt idx="8">
                  <c:v>LU</c:v>
                </c:pt>
                <c:pt idx="9">
                  <c:v>SE</c:v>
                </c:pt>
                <c:pt idx="10">
                  <c:v>ES</c:v>
                </c:pt>
                <c:pt idx="11">
                  <c:v>CZ</c:v>
                </c:pt>
                <c:pt idx="12">
                  <c:v>PL</c:v>
                </c:pt>
                <c:pt idx="13">
                  <c:v>HU</c:v>
                </c:pt>
                <c:pt idx="14">
                  <c:v>SK</c:v>
                </c:pt>
                <c:pt idx="15">
                  <c:v>FI</c:v>
                </c:pt>
                <c:pt idx="16">
                  <c:v>IE</c:v>
                </c:pt>
                <c:pt idx="17">
                  <c:v>SI</c:v>
                </c:pt>
                <c:pt idx="18">
                  <c:v>RO</c:v>
                </c:pt>
                <c:pt idx="19">
                  <c:v>EL</c:v>
                </c:pt>
                <c:pt idx="20">
                  <c:v>BG</c:v>
                </c:pt>
                <c:pt idx="21">
                  <c:v>EE</c:v>
                </c:pt>
                <c:pt idx="22">
                  <c:v>LV</c:v>
                </c:pt>
                <c:pt idx="23">
                  <c:v>HR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'22'!$C$10:$C$36</c:f>
              <c:numCache>
                <c:formatCode>0.00</c:formatCode>
                <c:ptCount val="27"/>
                <c:pt idx="0">
                  <c:v>6.4687397708674306</c:v>
                </c:pt>
                <c:pt idx="1">
                  <c:v>3.3314825097168241</c:v>
                </c:pt>
                <c:pt idx="2">
                  <c:v>3.5626763701173325</c:v>
                </c:pt>
                <c:pt idx="3">
                  <c:v>2.3328042328042331</c:v>
                </c:pt>
                <c:pt idx="4">
                  <c:v>2.6130678788186597</c:v>
                </c:pt>
                <c:pt idx="5">
                  <c:v>2.6928743961352657</c:v>
                </c:pt>
                <c:pt idx="6">
                  <c:v>3.2873234400143034</c:v>
                </c:pt>
                <c:pt idx="7">
                  <c:v>1.9626286619160729</c:v>
                </c:pt>
                <c:pt idx="8">
                  <c:v>1.6076388888888888</c:v>
                </c:pt>
                <c:pt idx="9">
                  <c:v>1.3411322139645838</c:v>
                </c:pt>
                <c:pt idx="10">
                  <c:v>1.7350807990838528</c:v>
                </c:pt>
                <c:pt idx="11">
                  <c:v>1.1633248190719456</c:v>
                </c:pt>
                <c:pt idx="12">
                  <c:v>1.1902686373934621</c:v>
                </c:pt>
                <c:pt idx="13">
                  <c:v>1.0216657880864521</c:v>
                </c:pt>
                <c:pt idx="14">
                  <c:v>1.0903830256268945</c:v>
                </c:pt>
                <c:pt idx="15">
                  <c:v>0.83133547188924528</c:v>
                </c:pt>
                <c:pt idx="16">
                  <c:v>1.2706567796610169</c:v>
                </c:pt>
                <c:pt idx="17">
                  <c:v>0.57758478081058717</c:v>
                </c:pt>
                <c:pt idx="18">
                  <c:v>0.48629054744864764</c:v>
                </c:pt>
                <c:pt idx="19">
                  <c:v>0.57442982456140357</c:v>
                </c:pt>
                <c:pt idx="20">
                  <c:v>0.3781141439205955</c:v>
                </c:pt>
                <c:pt idx="21">
                  <c:v>0.33967437874892886</c:v>
                </c:pt>
                <c:pt idx="22">
                  <c:v>0.34612903225806452</c:v>
                </c:pt>
                <c:pt idx="23">
                  <c:v>0.2804738249904471</c:v>
                </c:pt>
                <c:pt idx="24">
                  <c:v>0.25065410779696495</c:v>
                </c:pt>
                <c:pt idx="25">
                  <c:v>2.0826787315807143</c:v>
                </c:pt>
                <c:pt idx="26">
                  <c:v>0.95141388174807195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1-4A57-B25C-35D79AB6A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143552"/>
        <c:axId val="449145472"/>
      </c:barChart>
      <c:barChart>
        <c:barDir val="col"/>
        <c:grouping val="clustered"/>
        <c:varyColors val="0"/>
        <c:ser>
          <c:idx val="1"/>
          <c:order val="1"/>
          <c:tx>
            <c:strRef>
              <c:f>'22'!$M$6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E9-473E-BB68-DEDC3B88EBFA}"/>
              </c:ext>
            </c:extLst>
          </c:dPt>
          <c:val>
            <c:numRef>
              <c:f>'22'!$D$10:$D$36</c:f>
              <c:numCache>
                <c:formatCode>0.00</c:formatCode>
                <c:ptCount val="27"/>
                <c:pt idx="0">
                  <c:v>2.9427168576104745</c:v>
                </c:pt>
                <c:pt idx="1">
                  <c:v>2.1801776790671847</c:v>
                </c:pt>
                <c:pt idx="2">
                  <c:v>2.0931159757801585</c:v>
                </c:pt>
                <c:pt idx="3">
                  <c:v>1.5179190751445086</c:v>
                </c:pt>
                <c:pt idx="4">
                  <c:v>1.5109576170039869</c:v>
                </c:pt>
                <c:pt idx="5">
                  <c:v>1.4935360451067257</c:v>
                </c:pt>
                <c:pt idx="6">
                  <c:v>1.202300649049606</c:v>
                </c:pt>
                <c:pt idx="7">
                  <c:v>1.0104117181314332</c:v>
                </c:pt>
                <c:pt idx="8">
                  <c:v>0.93194444444444435</c:v>
                </c:pt>
                <c:pt idx="9">
                  <c:v>0.74516454303785862</c:v>
                </c:pt>
                <c:pt idx="10">
                  <c:v>0.7060642392881934</c:v>
                </c:pt>
                <c:pt idx="11">
                  <c:v>0.69129692832764511</c:v>
                </c:pt>
                <c:pt idx="12">
                  <c:v>0.67953898232228249</c:v>
                </c:pt>
                <c:pt idx="13">
                  <c:v>0.64623884968712553</c:v>
                </c:pt>
                <c:pt idx="14">
                  <c:v>0.58166528811690099</c:v>
                </c:pt>
                <c:pt idx="15">
                  <c:v>0.4765123352483947</c:v>
                </c:pt>
                <c:pt idx="16">
                  <c:v>0.44205508474576272</c:v>
                </c:pt>
                <c:pt idx="17">
                  <c:v>0.32801652892561983</c:v>
                </c:pt>
                <c:pt idx="18">
                  <c:v>0.29856068344321662</c:v>
                </c:pt>
                <c:pt idx="19">
                  <c:v>0.28230277185501068</c:v>
                </c:pt>
                <c:pt idx="20">
                  <c:v>0.27781087118391662</c:v>
                </c:pt>
                <c:pt idx="21">
                  <c:v>0.22562125107112255</c:v>
                </c:pt>
                <c:pt idx="22">
                  <c:v>0.2223238300161377</c:v>
                </c:pt>
                <c:pt idx="23">
                  <c:v>0.17157050057317538</c:v>
                </c:pt>
                <c:pt idx="24">
                  <c:v>0.1360544217687075</c:v>
                </c:pt>
                <c:pt idx="25">
                  <c:v>1.1158714333190902</c:v>
                </c:pt>
                <c:pt idx="26">
                  <c:v>0.47156582705790706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9-473E-BB68-DEDC3B88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83421344"/>
        <c:axId val="1983416768"/>
      </c:barChart>
      <c:catAx>
        <c:axId val="4491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145472"/>
        <c:crosses val="autoZero"/>
        <c:auto val="1"/>
        <c:lblAlgn val="ctr"/>
        <c:lblOffset val="100"/>
        <c:noMultiLvlLbl val="0"/>
      </c:catAx>
      <c:valAx>
        <c:axId val="4491454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'22'!$I$5</c:f>
              <c:strCache>
                <c:ptCount val="1"/>
                <c:pt idx="0">
                  <c:v>m pax-km per line-km</c:v>
                </c:pt>
              </c:strCache>
            </c:strRef>
          </c:tx>
          <c:layout>
            <c:manualLayout>
              <c:xMode val="edge"/>
              <c:yMode val="edge"/>
              <c:x val="1.2923262960025711E-2"/>
              <c:y val="0.28660647322352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143552"/>
        <c:crosses val="autoZero"/>
        <c:crossBetween val="between"/>
        <c:majorUnit val="1"/>
        <c:minorUnit val="0.5"/>
      </c:valAx>
      <c:valAx>
        <c:axId val="198341676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983421344"/>
        <c:crosses val="max"/>
        <c:crossBetween val="between"/>
      </c:valAx>
      <c:catAx>
        <c:axId val="19834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983416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532012944056817E-2"/>
          <c:y val="8.8716162800207179E-2"/>
          <c:w val="0.9050677989879311"/>
          <c:h val="0.76002183442959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9B3-44A2-BC8F-B36513EE0862}"/>
              </c:ext>
            </c:extLst>
          </c:dPt>
          <c:cat>
            <c:strRef>
              <c:f>'23'!$B$10:$B$36</c:f>
              <c:strCache>
                <c:ptCount val="27"/>
                <c:pt idx="0">
                  <c:v>LT</c:v>
                </c:pt>
                <c:pt idx="1">
                  <c:v>LV</c:v>
                </c:pt>
                <c:pt idx="2">
                  <c:v>SK</c:v>
                </c:pt>
                <c:pt idx="3">
                  <c:v>AT</c:v>
                </c:pt>
                <c:pt idx="4">
                  <c:v>SI</c:v>
                </c:pt>
                <c:pt idx="5">
                  <c:v>NL</c:v>
                </c:pt>
                <c:pt idx="6">
                  <c:v>BE</c:v>
                </c:pt>
                <c:pt idx="7">
                  <c:v>DE</c:v>
                </c:pt>
                <c:pt idx="8">
                  <c:v>PL</c:v>
                </c:pt>
                <c:pt idx="9">
                  <c:v>SE</c:v>
                </c:pt>
                <c:pt idx="10">
                  <c:v>FI</c:v>
                </c:pt>
                <c:pt idx="11">
                  <c:v>CZ</c:v>
                </c:pt>
                <c:pt idx="12">
                  <c:v>EE</c:v>
                </c:pt>
                <c:pt idx="13">
                  <c:v>HU</c:v>
                </c:pt>
                <c:pt idx="14">
                  <c:v>IT</c:v>
                </c:pt>
                <c:pt idx="15">
                  <c:v>FR</c:v>
                </c:pt>
                <c:pt idx="16">
                  <c:v>PT</c:v>
                </c:pt>
                <c:pt idx="17">
                  <c:v>DK</c:v>
                </c:pt>
                <c:pt idx="18">
                  <c:v>HR</c:v>
                </c:pt>
                <c:pt idx="19">
                  <c:v>BG</c:v>
                </c:pt>
                <c:pt idx="20">
                  <c:v>LU</c:v>
                </c:pt>
                <c:pt idx="21">
                  <c:v>ES</c:v>
                </c:pt>
                <c:pt idx="22">
                  <c:v>RO</c:v>
                </c:pt>
                <c:pt idx="23">
                  <c:v>EL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'23'!$C$10:$C$36</c:f>
              <c:numCache>
                <c:formatCode>0.00</c:formatCode>
                <c:ptCount val="27"/>
                <c:pt idx="0">
                  <c:v>8.4667713239141804</c:v>
                </c:pt>
                <c:pt idx="1">
                  <c:v>8.0733333333333324</c:v>
                </c:pt>
                <c:pt idx="2">
                  <c:v>5.6842105263157894</c:v>
                </c:pt>
                <c:pt idx="3">
                  <c:v>4.6676328502415458</c:v>
                </c:pt>
                <c:pt idx="4">
                  <c:v>4.3905707196029775</c:v>
                </c:pt>
                <c:pt idx="5">
                  <c:v>4.2635024549918166</c:v>
                </c:pt>
                <c:pt idx="6">
                  <c:v>4.0810660744031093</c:v>
                </c:pt>
                <c:pt idx="7">
                  <c:v>3.2682394169481195</c:v>
                </c:pt>
                <c:pt idx="8">
                  <c:v>3.0157244578703204</c:v>
                </c:pt>
                <c:pt idx="9">
                  <c:v>2.0843196623543445</c:v>
                </c:pt>
                <c:pt idx="10">
                  <c:v>1.7339186223197705</c:v>
                </c:pt>
                <c:pt idx="11">
                  <c:v>1.7219029374201789</c:v>
                </c:pt>
                <c:pt idx="12">
                  <c:v>1.6107969151670951</c:v>
                </c:pt>
                <c:pt idx="13">
                  <c:v>1.5210332103321034</c:v>
                </c:pt>
                <c:pt idx="14">
                  <c:v>1.2699803325585552</c:v>
                </c:pt>
                <c:pt idx="15">
                  <c:v>1.2539358384078421</c:v>
                </c:pt>
                <c:pt idx="16">
                  <c:v>1.2469517022961205</c:v>
                </c:pt>
                <c:pt idx="17">
                  <c:v>1.1471277399848829</c:v>
                </c:pt>
                <c:pt idx="18">
                  <c:v>1.1348490638135269</c:v>
                </c:pt>
                <c:pt idx="19">
                  <c:v>0.96754342431761786</c:v>
                </c:pt>
                <c:pt idx="20">
                  <c:v>0.78333333333333333</c:v>
                </c:pt>
                <c:pt idx="21">
                  <c:v>0.6654154472579209</c:v>
                </c:pt>
                <c:pt idx="22">
                  <c:v>0.34964216005204946</c:v>
                </c:pt>
                <c:pt idx="23">
                  <c:v>0.22030701754385965</c:v>
                </c:pt>
                <c:pt idx="24">
                  <c:v>3.7923728813559321E-2</c:v>
                </c:pt>
                <c:pt idx="25">
                  <c:v>2.1965047823756056</c:v>
                </c:pt>
                <c:pt idx="26">
                  <c:v>1.1225449871465296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1-483D-860D-885B7A38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912192"/>
        <c:axId val="449914368"/>
      </c:barChart>
      <c:barChart>
        <c:barDir val="col"/>
        <c:grouping val="clustered"/>
        <c:varyColors val="0"/>
        <c:ser>
          <c:idx val="1"/>
          <c:order val="1"/>
          <c:tx>
            <c:strRef>
              <c:f>'23'!$M$6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6F-4D8B-88FC-36E43501D21B}"/>
              </c:ext>
            </c:extLst>
          </c:dPt>
          <c:cat>
            <c:strRef>
              <c:f>'23'!$B$10:$B$36</c:f>
              <c:strCache>
                <c:ptCount val="27"/>
                <c:pt idx="0">
                  <c:v>LT</c:v>
                </c:pt>
                <c:pt idx="1">
                  <c:v>LV</c:v>
                </c:pt>
                <c:pt idx="2">
                  <c:v>SK</c:v>
                </c:pt>
                <c:pt idx="3">
                  <c:v>AT</c:v>
                </c:pt>
                <c:pt idx="4">
                  <c:v>SI</c:v>
                </c:pt>
                <c:pt idx="5">
                  <c:v>NL</c:v>
                </c:pt>
                <c:pt idx="6">
                  <c:v>BE</c:v>
                </c:pt>
                <c:pt idx="7">
                  <c:v>DE</c:v>
                </c:pt>
                <c:pt idx="8">
                  <c:v>PL</c:v>
                </c:pt>
                <c:pt idx="9">
                  <c:v>SE</c:v>
                </c:pt>
                <c:pt idx="10">
                  <c:v>FI</c:v>
                </c:pt>
                <c:pt idx="11">
                  <c:v>CZ</c:v>
                </c:pt>
                <c:pt idx="12">
                  <c:v>EE</c:v>
                </c:pt>
                <c:pt idx="13">
                  <c:v>HU</c:v>
                </c:pt>
                <c:pt idx="14">
                  <c:v>IT</c:v>
                </c:pt>
                <c:pt idx="15">
                  <c:v>FR</c:v>
                </c:pt>
                <c:pt idx="16">
                  <c:v>PT</c:v>
                </c:pt>
                <c:pt idx="17">
                  <c:v>DK</c:v>
                </c:pt>
                <c:pt idx="18">
                  <c:v>HR</c:v>
                </c:pt>
                <c:pt idx="19">
                  <c:v>BG</c:v>
                </c:pt>
                <c:pt idx="20">
                  <c:v>LU</c:v>
                </c:pt>
                <c:pt idx="21">
                  <c:v>ES</c:v>
                </c:pt>
                <c:pt idx="22">
                  <c:v>RO</c:v>
                </c:pt>
                <c:pt idx="23">
                  <c:v>EL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'23'!$D$10:$D$36</c:f>
              <c:numCache>
                <c:formatCode>0.00</c:formatCode>
                <c:ptCount val="27"/>
                <c:pt idx="0">
                  <c:v>8.3019361590790162</c:v>
                </c:pt>
                <c:pt idx="1">
                  <c:v>4.2914470145239374</c:v>
                </c:pt>
                <c:pt idx="2">
                  <c:v>4.2208436724565761</c:v>
                </c:pt>
                <c:pt idx="3">
                  <c:v>4.3448852194925491</c:v>
                </c:pt>
                <c:pt idx="4">
                  <c:v>4.0690909090909093</c:v>
                </c:pt>
                <c:pt idx="5">
                  <c:v>4.0219312602291328</c:v>
                </c:pt>
                <c:pt idx="6">
                  <c:v>3.7156024430871737</c:v>
                </c:pt>
                <c:pt idx="7">
                  <c:v>3.1311104903628837</c:v>
                </c:pt>
                <c:pt idx="8">
                  <c:v>2.8057277953898234</c:v>
                </c:pt>
                <c:pt idx="9">
                  <c:v>2.0253002108350904</c:v>
                </c:pt>
                <c:pt idx="10">
                  <c:v>1.7130787428185197</c:v>
                </c:pt>
                <c:pt idx="11">
                  <c:v>1.6412329351535837</c:v>
                </c:pt>
                <c:pt idx="12">
                  <c:v>1.3219365895458441</c:v>
                </c:pt>
                <c:pt idx="13">
                  <c:v>1.5787112235388099</c:v>
                </c:pt>
                <c:pt idx="14">
                  <c:v>1.1992640241075567</c:v>
                </c:pt>
                <c:pt idx="15">
                  <c:v>1.1595714951094551</c:v>
                </c:pt>
                <c:pt idx="16">
                  <c:v>0.95091053048297702</c:v>
                </c:pt>
                <c:pt idx="17">
                  <c:v>0.94412331406551064</c:v>
                </c:pt>
                <c:pt idx="18">
                  <c:v>1.2674054260603747</c:v>
                </c:pt>
                <c:pt idx="19">
                  <c:v>1.1254405559692231</c:v>
                </c:pt>
                <c:pt idx="20">
                  <c:v>0.54618055555555556</c:v>
                </c:pt>
                <c:pt idx="21">
                  <c:v>0.56603773584905659</c:v>
                </c:pt>
                <c:pt idx="22">
                  <c:v>0.25724765530689947</c:v>
                </c:pt>
                <c:pt idx="23">
                  <c:v>0.24409381663113006</c:v>
                </c:pt>
                <c:pt idx="24">
                  <c:v>3.9141949152542377E-2</c:v>
                </c:pt>
                <c:pt idx="25">
                  <c:v>2.0236148696766842</c:v>
                </c:pt>
                <c:pt idx="26">
                  <c:v>1.1553103090106467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6F-4D8B-88FC-36E43501D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70943008"/>
        <c:axId val="1070930944"/>
      </c:barChart>
      <c:catAx>
        <c:axId val="449912192"/>
        <c:scaling>
          <c:orientation val="minMax"/>
        </c:scaling>
        <c:delete val="0"/>
        <c:axPos val="b"/>
        <c:title>
          <c:tx>
            <c:strRef>
              <c:f>'23'!$I$6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914368"/>
        <c:crosses val="autoZero"/>
        <c:auto val="1"/>
        <c:lblAlgn val="ctr"/>
        <c:lblOffset val="100"/>
        <c:noMultiLvlLbl val="0"/>
      </c:catAx>
      <c:valAx>
        <c:axId val="4499143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m tonne-km per line-km</a:t>
                </a:r>
              </a:p>
            </c:rich>
          </c:tx>
          <c:layout>
            <c:manualLayout>
              <c:xMode val="edge"/>
              <c:yMode val="edge"/>
              <c:x val="1.0432594758823991E-2"/>
              <c:y val="0.333603211523403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912192"/>
        <c:crosses val="autoZero"/>
        <c:crossBetween val="between"/>
      </c:valAx>
      <c:valAx>
        <c:axId val="107093094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070943008"/>
        <c:crosses val="max"/>
        <c:crossBetween val="between"/>
      </c:valAx>
      <c:catAx>
        <c:axId val="107094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930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'24'!$M$4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06063349816981E-2"/>
          <c:y val="7.1838533312062594E-2"/>
          <c:w val="0.80860430741609202"/>
          <c:h val="0.78551241840709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'7'!$C$85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'7'!$B$86:$B$112</c:f>
            </c:multiLvlStrRef>
          </c:cat>
          <c:val>
            <c:numRef>
              <c:f>'7'!$C$86:$C$112</c:f>
              <c:numCache>
                <c:formatCode>0.00</c:formatCode>
                <c:ptCount val="2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8-485B-BF72-F22500BB6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9686528"/>
        <c:axId val="449717376"/>
      </c:barChart>
      <c:catAx>
        <c:axId val="449686528"/>
        <c:scaling>
          <c:orientation val="maxMin"/>
        </c:scaling>
        <c:delete val="0"/>
        <c:axPos val="l"/>
        <c:title>
          <c:tx>
            <c:strRef>
              <c:f>'24'!$M$5</c:f>
              <c:strCache>
                <c:ptCount val="1"/>
                <c:pt idx="0">
                  <c:v>2019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9717376"/>
        <c:crosses val="autoZero"/>
        <c:auto val="1"/>
        <c:lblAlgn val="ctr"/>
        <c:lblOffset val="100"/>
        <c:noMultiLvlLbl val="0"/>
      </c:catAx>
      <c:valAx>
        <c:axId val="449717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'24'!$M$6</c:f>
              <c:strCache>
                <c:ptCount val="1"/>
                <c:pt idx="0">
                  <c:v>2020</c:v>
                </c:pt>
              </c:strCache>
            </c:strRef>
          </c:tx>
          <c:layout>
            <c:manualLayout>
              <c:xMode val="edge"/>
              <c:yMode val="edge"/>
              <c:x val="0.11692305311138455"/>
              <c:y val="0.90938511881037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4968652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81116663246267"/>
          <c:y val="9.054389433390822E-2"/>
          <c:w val="0.86774973311467873"/>
          <c:h val="0.74876812211034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828-4DE2-AA48-7FD82261F650}"/>
              </c:ext>
            </c:extLst>
          </c:dPt>
          <c:cat>
            <c:strRef>
              <c:f>'24'!$B$10:$B$36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SE</c:v>
                </c:pt>
                <c:pt idx="3">
                  <c:v>DE</c:v>
                </c:pt>
                <c:pt idx="4">
                  <c:v>BE</c:v>
                </c:pt>
                <c:pt idx="5">
                  <c:v>DK</c:v>
                </c:pt>
                <c:pt idx="6">
                  <c:v>CZ</c:v>
                </c:pt>
                <c:pt idx="7">
                  <c:v>NL</c:v>
                </c:pt>
                <c:pt idx="8">
                  <c:v>FI</c:v>
                </c:pt>
                <c:pt idx="9">
                  <c:v>HU</c:v>
                </c:pt>
                <c:pt idx="10">
                  <c:v>LU</c:v>
                </c:pt>
                <c:pt idx="11">
                  <c:v>SK</c:v>
                </c:pt>
                <c:pt idx="12">
                  <c:v>IT</c:v>
                </c:pt>
                <c:pt idx="13">
                  <c:v>PL</c:v>
                </c:pt>
                <c:pt idx="14">
                  <c:v>PT</c:v>
                </c:pt>
                <c:pt idx="15">
                  <c:v>ES</c:v>
                </c:pt>
                <c:pt idx="16">
                  <c:v>LV</c:v>
                </c:pt>
                <c:pt idx="17">
                  <c:v>EE</c:v>
                </c:pt>
                <c:pt idx="18">
                  <c:v>SI</c:v>
                </c:pt>
                <c:pt idx="19">
                  <c:v>IE</c:v>
                </c:pt>
                <c:pt idx="20">
                  <c:v>RO</c:v>
                </c:pt>
                <c:pt idx="21">
                  <c:v>BG</c:v>
                </c:pt>
                <c:pt idx="22">
                  <c:v>HR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'24'!$C$10:$C$36</c:f>
              <c:numCache>
                <c:formatCode>#,##0</c:formatCode>
                <c:ptCount val="27"/>
                <c:pt idx="0">
                  <c:v>1510.1636512949026</c:v>
                </c:pt>
                <c:pt idx="1">
                  <c:v>1425.907689069378</c:v>
                </c:pt>
                <c:pt idx="2">
                  <c:v>1428.8109159316277</c:v>
                </c:pt>
                <c:pt idx="3">
                  <c:v>1239.4721207487235</c:v>
                </c:pt>
                <c:pt idx="4">
                  <c:v>1047.530015881428</c:v>
                </c:pt>
                <c:pt idx="5">
                  <c:v>1063.1267459065762</c:v>
                </c:pt>
                <c:pt idx="6">
                  <c:v>1026.3666923322505</c:v>
                </c:pt>
                <c:pt idx="7">
                  <c:v>1143.4911243459514</c:v>
                </c:pt>
                <c:pt idx="8">
                  <c:v>892.36540079693089</c:v>
                </c:pt>
                <c:pt idx="9">
                  <c:v>793.26650537473768</c:v>
                </c:pt>
                <c:pt idx="10">
                  <c:v>754.20186546863135</c:v>
                </c:pt>
                <c:pt idx="11">
                  <c:v>725.99896411671682</c:v>
                </c:pt>
                <c:pt idx="12">
                  <c:v>922.1174838660786</c:v>
                </c:pt>
                <c:pt idx="13">
                  <c:v>581.07890455939901</c:v>
                </c:pt>
                <c:pt idx="14">
                  <c:v>482.41556535579758</c:v>
                </c:pt>
                <c:pt idx="15">
                  <c:v>581.03340942104171</c:v>
                </c:pt>
                <c:pt idx="16">
                  <c:v>335.31808863481058</c:v>
                </c:pt>
                <c:pt idx="17">
                  <c:v>299.21045877930584</c:v>
                </c:pt>
                <c:pt idx="18">
                  <c:v>335.57466259921148</c:v>
                </c:pt>
                <c:pt idx="19">
                  <c:v>489.16855618811479</c:v>
                </c:pt>
                <c:pt idx="20">
                  <c:v>269.48988223106716</c:v>
                </c:pt>
                <c:pt idx="21">
                  <c:v>217.68450147206323</c:v>
                </c:pt>
                <c:pt idx="22">
                  <c:v>180.06764066741803</c:v>
                </c:pt>
                <c:pt idx="23">
                  <c:v>171.42750799517856</c:v>
                </c:pt>
                <c:pt idx="24">
                  <c:v>122.12111613683643</c:v>
                </c:pt>
                <c:pt idx="25">
                  <c:v>933.70418727520723</c:v>
                </c:pt>
                <c:pt idx="26">
                  <c:v>694.60449396533022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E-431E-801B-A2968F0B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739776"/>
        <c:axId val="449766528"/>
      </c:barChart>
      <c:barChart>
        <c:barDir val="col"/>
        <c:grouping val="clustered"/>
        <c:varyColors val="0"/>
        <c:ser>
          <c:idx val="1"/>
          <c:order val="1"/>
          <c:tx>
            <c:strRef>
              <c:f>'24'!$M$6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FE-4630-A175-4587B918C983}"/>
              </c:ext>
            </c:extLst>
          </c:dPt>
          <c:cat>
            <c:strRef>
              <c:f>'24'!$B$10:$B$36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SE</c:v>
                </c:pt>
                <c:pt idx="3">
                  <c:v>DE</c:v>
                </c:pt>
                <c:pt idx="4">
                  <c:v>BE</c:v>
                </c:pt>
                <c:pt idx="5">
                  <c:v>DK</c:v>
                </c:pt>
                <c:pt idx="6">
                  <c:v>CZ</c:v>
                </c:pt>
                <c:pt idx="7">
                  <c:v>NL</c:v>
                </c:pt>
                <c:pt idx="8">
                  <c:v>FI</c:v>
                </c:pt>
                <c:pt idx="9">
                  <c:v>HU</c:v>
                </c:pt>
                <c:pt idx="10">
                  <c:v>LU</c:v>
                </c:pt>
                <c:pt idx="11">
                  <c:v>SK</c:v>
                </c:pt>
                <c:pt idx="12">
                  <c:v>IT</c:v>
                </c:pt>
                <c:pt idx="13">
                  <c:v>PL</c:v>
                </c:pt>
                <c:pt idx="14">
                  <c:v>PT</c:v>
                </c:pt>
                <c:pt idx="15">
                  <c:v>ES</c:v>
                </c:pt>
                <c:pt idx="16">
                  <c:v>LV</c:v>
                </c:pt>
                <c:pt idx="17">
                  <c:v>EE</c:v>
                </c:pt>
                <c:pt idx="18">
                  <c:v>SI</c:v>
                </c:pt>
                <c:pt idx="19">
                  <c:v>IE</c:v>
                </c:pt>
                <c:pt idx="20">
                  <c:v>RO</c:v>
                </c:pt>
                <c:pt idx="21">
                  <c:v>BG</c:v>
                </c:pt>
                <c:pt idx="22">
                  <c:v>HR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'24'!$D$10:$D$36</c:f>
              <c:numCache>
                <c:formatCode>0.00</c:formatCode>
                <c:ptCount val="27"/>
                <c:pt idx="0">
                  <c:v>833.25993386858011</c:v>
                </c:pt>
                <c:pt idx="1">
                  <c:v>832.38583393527722</c:v>
                </c:pt>
                <c:pt idx="2">
                  <c:v>787.11497911080698</c:v>
                </c:pt>
                <c:pt idx="3">
                  <c:v>715.43048035168783</c:v>
                </c:pt>
                <c:pt idx="4">
                  <c:v>681.53967388851675</c:v>
                </c:pt>
                <c:pt idx="5">
                  <c:v>676.48296865251075</c:v>
                </c:pt>
                <c:pt idx="6">
                  <c:v>606.10033403033253</c:v>
                </c:pt>
                <c:pt idx="7">
                  <c:v>516.44153970812147</c:v>
                </c:pt>
                <c:pt idx="8">
                  <c:v>510.38026587554106</c:v>
                </c:pt>
                <c:pt idx="9">
                  <c:v>496.84089074536462</c:v>
                </c:pt>
                <c:pt idx="10">
                  <c:v>428.68003603212225</c:v>
                </c:pt>
                <c:pt idx="11">
                  <c:v>386.54252306713619</c:v>
                </c:pt>
                <c:pt idx="12">
                  <c:v>347.86020093931927</c:v>
                </c:pt>
                <c:pt idx="13">
                  <c:v>333.18019972423303</c:v>
                </c:pt>
                <c:pt idx="14">
                  <c:v>247.89457637980291</c:v>
                </c:pt>
                <c:pt idx="15">
                  <c:v>236.39091641970165</c:v>
                </c:pt>
                <c:pt idx="16">
                  <c:v>216.65115913350022</c:v>
                </c:pt>
                <c:pt idx="17">
                  <c:v>198.12246421304826</c:v>
                </c:pt>
                <c:pt idx="18">
                  <c:v>189.37324564940135</c:v>
                </c:pt>
                <c:pt idx="19">
                  <c:v>168.1156384204462</c:v>
                </c:pt>
                <c:pt idx="20">
                  <c:v>166.34212568805222</c:v>
                </c:pt>
                <c:pt idx="21">
                  <c:v>161.01602507206377</c:v>
                </c:pt>
                <c:pt idx="22">
                  <c:v>110.64113952981212</c:v>
                </c:pt>
                <c:pt idx="23">
                  <c:v>93.053552319359795</c:v>
                </c:pt>
                <c:pt idx="24">
                  <c:v>61.7619989242963</c:v>
                </c:pt>
                <c:pt idx="25">
                  <c:v>500.54444841884481</c:v>
                </c:pt>
                <c:pt idx="26">
                  <c:v>338.32751444785174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FE-4630-A175-4587B918C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70484032"/>
        <c:axId val="1970476960"/>
      </c:barChart>
      <c:catAx>
        <c:axId val="449739776"/>
        <c:scaling>
          <c:orientation val="minMax"/>
        </c:scaling>
        <c:delete val="0"/>
        <c:axPos val="b"/>
        <c:title>
          <c:tx>
            <c:strRef>
              <c:f>'24'!$I$6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766528"/>
        <c:crosses val="autoZero"/>
        <c:auto val="1"/>
        <c:lblAlgn val="ctr"/>
        <c:lblOffset val="100"/>
        <c:noMultiLvlLbl val="0"/>
      </c:catAx>
      <c:valAx>
        <c:axId val="449766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'24'!$I$5</c:f>
              <c:strCache>
                <c:ptCount val="1"/>
                <c:pt idx="0">
                  <c:v>pax-km per inhabitant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49739776"/>
        <c:crosses val="autoZero"/>
        <c:crossBetween val="between"/>
      </c:valAx>
      <c:valAx>
        <c:axId val="1970476960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970484032"/>
        <c:crosses val="max"/>
        <c:crossBetween val="between"/>
      </c:valAx>
      <c:catAx>
        <c:axId val="197048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047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'25'!$P$4</c:f>
              <c:strCache>
                <c:ptCount val="1"/>
                <c:pt idx="0">
                  <c:v>Railways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numRef>
              <c:f>'25'!$B$10:$B$15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'25'!$C$10:$C$15</c:f>
              <c:numCache>
                <c:formatCode>0.0%</c:formatCode>
                <c:ptCount val="6"/>
                <c:pt idx="0">
                  <c:v>7.5462611476983674E-2</c:v>
                </c:pt>
                <c:pt idx="1">
                  <c:v>7.5019529552322411E-2</c:v>
                </c:pt>
                <c:pt idx="2">
                  <c:v>7.7190706287088753E-2</c:v>
                </c:pt>
                <c:pt idx="3">
                  <c:v>7.7800413926246648E-2</c:v>
                </c:pt>
                <c:pt idx="4">
                  <c:v>7.9486139037683798E-2</c:v>
                </c:pt>
                <c:pt idx="5">
                  <c:v>5.4619416964112572E-2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B-4445-8C00-60394E7B5686}"/>
            </c:ext>
          </c:extLst>
        </c:ser>
        <c:ser>
          <c:idx val="1"/>
          <c:order val="1"/>
          <c:tx>
            <c:strRef>
              <c:f>'25'!$P$5</c:f>
              <c:strCache>
                <c:ptCount val="1"/>
                <c:pt idx="0">
                  <c:v>Passenger cars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numRef>
              <c:f>'25'!$B$10:$B$15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'25'!$D$10:$D$15</c:f>
              <c:numCache>
                <c:formatCode>0.0%</c:formatCode>
                <c:ptCount val="6"/>
                <c:pt idx="0">
                  <c:v>0.81109065565864813</c:v>
                </c:pt>
                <c:pt idx="1">
                  <c:v>0.81225092918891506</c:v>
                </c:pt>
                <c:pt idx="2">
                  <c:v>0.81434072920792844</c:v>
                </c:pt>
                <c:pt idx="3">
                  <c:v>0.8131380250096365</c:v>
                </c:pt>
                <c:pt idx="4">
                  <c:v>0.81198960071905624</c:v>
                </c:pt>
                <c:pt idx="5">
                  <c:v>0.86299991525662345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B-4445-8C00-60394E7B5686}"/>
            </c:ext>
          </c:extLst>
        </c:ser>
        <c:ser>
          <c:idx val="2"/>
          <c:order val="2"/>
          <c:tx>
            <c:strRef>
              <c:f>'25'!$P$6</c:f>
              <c:strCache>
                <c:ptCount val="1"/>
                <c:pt idx="0">
                  <c:v>Buses and coaches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numRef>
              <c:f>'25'!$B$10:$B$15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'25'!$E$10:$E$15</c:f>
              <c:numCache>
                <c:formatCode>0.0%</c:formatCode>
                <c:ptCount val="6"/>
                <c:pt idx="0">
                  <c:v>9.7589130719993283E-2</c:v>
                </c:pt>
                <c:pt idx="1">
                  <c:v>9.6705870253281173E-2</c:v>
                </c:pt>
                <c:pt idx="2">
                  <c:v>9.2242279698392202E-2</c:v>
                </c:pt>
                <c:pt idx="3">
                  <c:v>9.2459842649734308E-2</c:v>
                </c:pt>
                <c:pt idx="4">
                  <c:v>9.2067692688261454E-2</c:v>
                </c:pt>
                <c:pt idx="5">
                  <c:v>7.0067034006191048E-2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B-4445-8C00-60394E7B5686}"/>
            </c:ext>
          </c:extLst>
        </c:ser>
        <c:ser>
          <c:idx val="3"/>
          <c:order val="3"/>
          <c:tx>
            <c:strRef>
              <c:f>'25'!$P$7</c:f>
              <c:strCache>
                <c:ptCount val="1"/>
                <c:pt idx="0">
                  <c:v>Tram and metro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numRef>
              <c:f>'25'!$B$10:$B$15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'25'!$F$10:$F$15</c:f>
              <c:numCache>
                <c:formatCode>0.0%</c:formatCode>
                <c:ptCount val="6"/>
                <c:pt idx="0">
                  <c:v>1.5857602144374792E-2</c:v>
                </c:pt>
                <c:pt idx="1">
                  <c:v>1.6023671005481327E-2</c:v>
                </c:pt>
                <c:pt idx="2">
                  <c:v>1.6226284806590642E-2</c:v>
                </c:pt>
                <c:pt idx="3">
                  <c:v>1.6601718414382446E-2</c:v>
                </c:pt>
                <c:pt idx="4">
                  <c:v>1.6456567554998591E-2</c:v>
                </c:pt>
                <c:pt idx="5">
                  <c:v>1.2313633773072747E-2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CB-4445-8C00-60394E7B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0014592"/>
        <c:axId val="450020864"/>
      </c:barChart>
      <c:catAx>
        <c:axId val="450014592"/>
        <c:scaling>
          <c:orientation val="minMax"/>
        </c:scaling>
        <c:delete val="0"/>
        <c:axPos val="b"/>
        <c:title>
          <c:tx>
            <c:strRef>
              <c:f>'25'!$I$6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0020864"/>
        <c:crosses val="autoZero"/>
        <c:auto val="1"/>
        <c:lblAlgn val="ctr"/>
        <c:lblOffset val="100"/>
        <c:noMultiLvlLbl val="0"/>
      </c:catAx>
      <c:valAx>
        <c:axId val="450020864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'25'!$I$5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001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'26'!$K$4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727116555252646E-2"/>
          <c:y val="5.8415009860849153E-2"/>
          <c:w val="0.91376543209876548"/>
          <c:h val="0.826988482814329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'26'!$C$47</c:f>
              <c:strCache>
                <c:ptCount val="1"/>
                <c:pt idx="0">
                  <c:v>Change in railway modal split 2015 - 2019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22-4591-B030-1E00AD381C08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22-4591-B030-1E00AD381C08}"/>
              </c:ext>
            </c:extLst>
          </c:dPt>
          <c:cat>
            <c:strRef>
              <c:f>'26'!$B$48:$B$74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DE</c:v>
                </c:pt>
                <c:pt idx="3">
                  <c:v>AT</c:v>
                </c:pt>
                <c:pt idx="4">
                  <c:v>FI</c:v>
                </c:pt>
                <c:pt idx="5">
                  <c:v>SK</c:v>
                </c:pt>
                <c:pt idx="6">
                  <c:v>FR</c:v>
                </c:pt>
                <c:pt idx="7">
                  <c:v>BE</c:v>
                </c:pt>
                <c:pt idx="8">
                  <c:v>PL</c:v>
                </c:pt>
                <c:pt idx="9">
                  <c:v>NL</c:v>
                </c:pt>
                <c:pt idx="10">
                  <c:v>EE</c:v>
                </c:pt>
                <c:pt idx="11">
                  <c:v>ES</c:v>
                </c:pt>
                <c:pt idx="12">
                  <c:v>IE</c:v>
                </c:pt>
                <c:pt idx="13">
                  <c:v>PT</c:v>
                </c:pt>
                <c:pt idx="14">
                  <c:v>LT</c:v>
                </c:pt>
                <c:pt idx="15">
                  <c:v>IT</c:v>
                </c:pt>
                <c:pt idx="16">
                  <c:v>LU</c:v>
                </c:pt>
                <c:pt idx="17">
                  <c:v>BG</c:v>
                </c:pt>
                <c:pt idx="18">
                  <c:v>EL</c:v>
                </c:pt>
                <c:pt idx="19">
                  <c:v>LV</c:v>
                </c:pt>
                <c:pt idx="20">
                  <c:v>RO</c:v>
                </c:pt>
                <c:pt idx="21">
                  <c:v>SI</c:v>
                </c:pt>
                <c:pt idx="22">
                  <c:v>HR</c:v>
                </c:pt>
                <c:pt idx="23">
                  <c:v>DK</c:v>
                </c:pt>
                <c:pt idx="24">
                  <c:v>HU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'26'!$C$48:$C$74</c:f>
              <c:numCache>
                <c:formatCode>0.00</c:formatCode>
                <c:ptCount val="27"/>
                <c:pt idx="0">
                  <c:v>1.1462589268852632</c:v>
                </c:pt>
                <c:pt idx="1">
                  <c:v>0.99914704153069778</c:v>
                </c:pt>
                <c:pt idx="2">
                  <c:v>0.99725216464436706</c:v>
                </c:pt>
                <c:pt idx="3">
                  <c:v>0.93105946300375741</c:v>
                </c:pt>
                <c:pt idx="4">
                  <c:v>0.89068366555765177</c:v>
                </c:pt>
                <c:pt idx="5">
                  <c:v>0.80641243986150002</c:v>
                </c:pt>
                <c:pt idx="6">
                  <c:v>0.72278622518014579</c:v>
                </c:pt>
                <c:pt idx="7">
                  <c:v>0.55567787605760621</c:v>
                </c:pt>
                <c:pt idx="8">
                  <c:v>0.53897159030894493</c:v>
                </c:pt>
                <c:pt idx="9">
                  <c:v>0.46805183263569106</c:v>
                </c:pt>
                <c:pt idx="10">
                  <c:v>0.41626453926341855</c:v>
                </c:pt>
                <c:pt idx="11">
                  <c:v>0.39302569576382052</c:v>
                </c:pt>
                <c:pt idx="12">
                  <c:v>0.36715986395996847</c:v>
                </c:pt>
                <c:pt idx="13">
                  <c:v>0.35600395685134689</c:v>
                </c:pt>
                <c:pt idx="14">
                  <c:v>9.5756853520346796E-2</c:v>
                </c:pt>
                <c:pt idx="15">
                  <c:v>8.7300145059749035E-2</c:v>
                </c:pt>
                <c:pt idx="16">
                  <c:v>3.0754327516357982E-2</c:v>
                </c:pt>
                <c:pt idx="17">
                  <c:v>-3.7469285510295602E-2</c:v>
                </c:pt>
                <c:pt idx="18">
                  <c:v>-5.8384397943790023E-2</c:v>
                </c:pt>
                <c:pt idx="19">
                  <c:v>-7.5113638542694705E-2</c:v>
                </c:pt>
                <c:pt idx="20">
                  <c:v>-0.29674794149608008</c:v>
                </c:pt>
                <c:pt idx="21">
                  <c:v>-0.30576255644080885</c:v>
                </c:pt>
                <c:pt idx="22">
                  <c:v>-0.64479115975126655</c:v>
                </c:pt>
                <c:pt idx="23">
                  <c:v>-1.0784260187540742</c:v>
                </c:pt>
                <c:pt idx="24">
                  <c:v>-1.1267158924352927</c:v>
                </c:pt>
                <c:pt idx="25">
                  <c:v>0.45476409825679109</c:v>
                </c:pt>
                <c:pt idx="26">
                  <c:v>0.11716545695615377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22-4591-B030-1E00AD38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2750720"/>
        <c:axId val="452756992"/>
      </c:barChart>
      <c:catAx>
        <c:axId val="452750720"/>
        <c:scaling>
          <c:orientation val="maxMin"/>
        </c:scaling>
        <c:delete val="0"/>
        <c:axPos val="l"/>
        <c:title>
          <c:tx>
            <c:strRef>
              <c:f>'26'!$K$5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6992"/>
        <c:crosses val="autoZero"/>
        <c:auto val="1"/>
        <c:lblAlgn val="ctr"/>
        <c:lblOffset val="100"/>
        <c:noMultiLvlLbl val="0"/>
      </c:catAx>
      <c:valAx>
        <c:axId val="4527569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Change in % points 2015-2019</a:t>
                </a:r>
              </a:p>
            </c:rich>
          </c:tx>
          <c:layout>
            <c:manualLayout>
              <c:xMode val="edge"/>
              <c:yMode val="edge"/>
              <c:x val="0.40673522033578458"/>
              <c:y val="0.94830714236508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0720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36624675820779"/>
          <c:y val="7.0665381510936084E-2"/>
          <c:w val="0.87155499332967412"/>
          <c:h val="0.7897655556179309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'26'!$P$4</c:f>
              <c:strCache>
                <c:ptCount val="1"/>
                <c:pt idx="0">
                  <c:v>railways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C42-4F02-9F1D-F0A5BB3E42ED}"/>
              </c:ext>
            </c:extLst>
          </c:dPt>
          <c:dPt>
            <c:idx val="27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D-4807-8B1B-B9C2C39BE41C}"/>
              </c:ext>
            </c:extLst>
          </c:dPt>
          <c:cat>
            <c:strRef>
              <c:f>'26'!$B$10:$B$36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NL</c:v>
                </c:pt>
                <c:pt idx="3">
                  <c:v>CZ</c:v>
                </c:pt>
                <c:pt idx="4">
                  <c:v>SE</c:v>
                </c:pt>
                <c:pt idx="5">
                  <c:v>BE</c:v>
                </c:pt>
                <c:pt idx="6">
                  <c:v>SK</c:v>
                </c:pt>
                <c:pt idx="7">
                  <c:v>DE</c:v>
                </c:pt>
                <c:pt idx="8">
                  <c:v>DK</c:v>
                </c:pt>
                <c:pt idx="9">
                  <c:v>HU</c:v>
                </c:pt>
                <c:pt idx="10">
                  <c:v>PL</c:v>
                </c:pt>
                <c:pt idx="11">
                  <c:v>IT</c:v>
                </c:pt>
                <c:pt idx="12">
                  <c:v>FI</c:v>
                </c:pt>
                <c:pt idx="13">
                  <c:v>ES</c:v>
                </c:pt>
                <c:pt idx="14">
                  <c:v>LU</c:v>
                </c:pt>
                <c:pt idx="15">
                  <c:v>RO</c:v>
                </c:pt>
                <c:pt idx="16">
                  <c:v>PT</c:v>
                </c:pt>
                <c:pt idx="17">
                  <c:v>LV</c:v>
                </c:pt>
                <c:pt idx="18">
                  <c:v>BG</c:v>
                </c:pt>
                <c:pt idx="19">
                  <c:v>HR</c:v>
                </c:pt>
                <c:pt idx="20">
                  <c:v>EE</c:v>
                </c:pt>
                <c:pt idx="21">
                  <c:v>IE</c:v>
                </c:pt>
                <c:pt idx="22">
                  <c:v>SI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'26'!$C$10:$C$36</c:f>
              <c:numCache>
                <c:formatCode>0.00</c:formatCode>
                <c:ptCount val="27"/>
                <c:pt idx="0">
                  <c:v>8.4</c:v>
                </c:pt>
                <c:pt idx="1">
                  <c:v>8.1</c:v>
                </c:pt>
                <c:pt idx="2">
                  <c:v>7.8</c:v>
                </c:pt>
                <c:pt idx="3">
                  <c:v>7.5</c:v>
                </c:pt>
                <c:pt idx="4">
                  <c:v>7.5</c:v>
                </c:pt>
                <c:pt idx="5">
                  <c:v>6.8</c:v>
                </c:pt>
                <c:pt idx="6">
                  <c:v>6.8</c:v>
                </c:pt>
                <c:pt idx="7">
                  <c:v>6.3</c:v>
                </c:pt>
                <c:pt idx="8">
                  <c:v>5.9</c:v>
                </c:pt>
                <c:pt idx="9">
                  <c:v>5.8</c:v>
                </c:pt>
                <c:pt idx="10">
                  <c:v>4.9000000000000004</c:v>
                </c:pt>
                <c:pt idx="11">
                  <c:v>3.9</c:v>
                </c:pt>
                <c:pt idx="12">
                  <c:v>3.8</c:v>
                </c:pt>
                <c:pt idx="13">
                  <c:v>3.6</c:v>
                </c:pt>
                <c:pt idx="14">
                  <c:v>3.3</c:v>
                </c:pt>
                <c:pt idx="15">
                  <c:v>2.9</c:v>
                </c:pt>
                <c:pt idx="16">
                  <c:v>2.7</c:v>
                </c:pt>
                <c:pt idx="17">
                  <c:v>2.5</c:v>
                </c:pt>
                <c:pt idx="18">
                  <c:v>1.9</c:v>
                </c:pt>
                <c:pt idx="19">
                  <c:v>1.9</c:v>
                </c:pt>
                <c:pt idx="20">
                  <c:v>1.8</c:v>
                </c:pt>
                <c:pt idx="21">
                  <c:v>1.4</c:v>
                </c:pt>
                <c:pt idx="22">
                  <c:v>1.3</c:v>
                </c:pt>
                <c:pt idx="23">
                  <c:v>0.8</c:v>
                </c:pt>
                <c:pt idx="24">
                  <c:v>0.6</c:v>
                </c:pt>
                <c:pt idx="25">
                  <c:v>5.5</c:v>
                </c:pt>
                <c:pt idx="26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3-4C14-B096-1A3D5125226B}"/>
            </c:ext>
          </c:extLst>
        </c:ser>
        <c:ser>
          <c:idx val="1"/>
          <c:order val="1"/>
          <c:tx>
            <c:strRef>
              <c:f>'26'!$P$5</c:f>
              <c:strCache>
                <c:ptCount val="1"/>
                <c:pt idx="0">
                  <c:v>passenger cars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42-4F02-9F1D-F0A5BB3E42ED}"/>
              </c:ext>
            </c:extLst>
          </c:dPt>
          <c:dPt>
            <c:idx val="27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74D-4807-8B1B-B9C2C39BE41C}"/>
              </c:ext>
            </c:extLst>
          </c:dPt>
          <c:cat>
            <c:strRef>
              <c:f>'26'!$B$10:$B$36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NL</c:v>
                </c:pt>
                <c:pt idx="3">
                  <c:v>CZ</c:v>
                </c:pt>
                <c:pt idx="4">
                  <c:v>SE</c:v>
                </c:pt>
                <c:pt idx="5">
                  <c:v>BE</c:v>
                </c:pt>
                <c:pt idx="6">
                  <c:v>SK</c:v>
                </c:pt>
                <c:pt idx="7">
                  <c:v>DE</c:v>
                </c:pt>
                <c:pt idx="8">
                  <c:v>DK</c:v>
                </c:pt>
                <c:pt idx="9">
                  <c:v>HU</c:v>
                </c:pt>
                <c:pt idx="10">
                  <c:v>PL</c:v>
                </c:pt>
                <c:pt idx="11">
                  <c:v>IT</c:v>
                </c:pt>
                <c:pt idx="12">
                  <c:v>FI</c:v>
                </c:pt>
                <c:pt idx="13">
                  <c:v>ES</c:v>
                </c:pt>
                <c:pt idx="14">
                  <c:v>LU</c:v>
                </c:pt>
                <c:pt idx="15">
                  <c:v>RO</c:v>
                </c:pt>
                <c:pt idx="16">
                  <c:v>PT</c:v>
                </c:pt>
                <c:pt idx="17">
                  <c:v>LV</c:v>
                </c:pt>
                <c:pt idx="18">
                  <c:v>BG</c:v>
                </c:pt>
                <c:pt idx="19">
                  <c:v>HR</c:v>
                </c:pt>
                <c:pt idx="20">
                  <c:v>EE</c:v>
                </c:pt>
                <c:pt idx="21">
                  <c:v>IE</c:v>
                </c:pt>
                <c:pt idx="22">
                  <c:v>SI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'26'!$D$10:$D$36</c:f>
              <c:numCache>
                <c:formatCode>0.00</c:formatCode>
                <c:ptCount val="27"/>
                <c:pt idx="0">
                  <c:v>73.900000000000006</c:v>
                </c:pt>
                <c:pt idx="1">
                  <c:v>86</c:v>
                </c:pt>
                <c:pt idx="2">
                  <c:v>89.7</c:v>
                </c:pt>
                <c:pt idx="3">
                  <c:v>77.7</c:v>
                </c:pt>
                <c:pt idx="4">
                  <c:v>82.7</c:v>
                </c:pt>
                <c:pt idx="5">
                  <c:v>84.3</c:v>
                </c:pt>
                <c:pt idx="6">
                  <c:v>80.7</c:v>
                </c:pt>
                <c:pt idx="7">
                  <c:v>88.7</c:v>
                </c:pt>
                <c:pt idx="8">
                  <c:v>87</c:v>
                </c:pt>
                <c:pt idx="9">
                  <c:v>77</c:v>
                </c:pt>
                <c:pt idx="10">
                  <c:v>86.7</c:v>
                </c:pt>
                <c:pt idx="11">
                  <c:v>85.3</c:v>
                </c:pt>
                <c:pt idx="12">
                  <c:v>86.3</c:v>
                </c:pt>
                <c:pt idx="13">
                  <c:v>88.6</c:v>
                </c:pt>
                <c:pt idx="14">
                  <c:v>86.2</c:v>
                </c:pt>
                <c:pt idx="15">
                  <c:v>79.599999999999994</c:v>
                </c:pt>
                <c:pt idx="16">
                  <c:v>92.4</c:v>
                </c:pt>
                <c:pt idx="17">
                  <c:v>88.8</c:v>
                </c:pt>
                <c:pt idx="18">
                  <c:v>88.2</c:v>
                </c:pt>
                <c:pt idx="19">
                  <c:v>87.4</c:v>
                </c:pt>
                <c:pt idx="20">
                  <c:v>86.7</c:v>
                </c:pt>
                <c:pt idx="21">
                  <c:v>86.1</c:v>
                </c:pt>
                <c:pt idx="22">
                  <c:v>91.2</c:v>
                </c:pt>
                <c:pt idx="23">
                  <c:v>94.2</c:v>
                </c:pt>
                <c:pt idx="24">
                  <c:v>86</c:v>
                </c:pt>
                <c:pt idx="25">
                  <c:v>86.2</c:v>
                </c:pt>
                <c:pt idx="26">
                  <c:v>92.4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3-4C14-B096-1A3D5125226B}"/>
            </c:ext>
          </c:extLst>
        </c:ser>
        <c:ser>
          <c:idx val="2"/>
          <c:order val="2"/>
          <c:tx>
            <c:strRef>
              <c:f>'26'!$P$6</c:f>
              <c:strCache>
                <c:ptCount val="1"/>
                <c:pt idx="0">
                  <c:v>buses and coaches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42-4F02-9F1D-F0A5BB3E42ED}"/>
              </c:ext>
            </c:extLst>
          </c:dPt>
          <c:dPt>
            <c:idx val="27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D-4807-8B1B-B9C2C39BE41C}"/>
              </c:ext>
            </c:extLst>
          </c:dPt>
          <c:cat>
            <c:strRef>
              <c:f>'26'!$B$10:$B$36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NL</c:v>
                </c:pt>
                <c:pt idx="3">
                  <c:v>CZ</c:v>
                </c:pt>
                <c:pt idx="4">
                  <c:v>SE</c:v>
                </c:pt>
                <c:pt idx="5">
                  <c:v>BE</c:v>
                </c:pt>
                <c:pt idx="6">
                  <c:v>SK</c:v>
                </c:pt>
                <c:pt idx="7">
                  <c:v>DE</c:v>
                </c:pt>
                <c:pt idx="8">
                  <c:v>DK</c:v>
                </c:pt>
                <c:pt idx="9">
                  <c:v>HU</c:v>
                </c:pt>
                <c:pt idx="10">
                  <c:v>PL</c:v>
                </c:pt>
                <c:pt idx="11">
                  <c:v>IT</c:v>
                </c:pt>
                <c:pt idx="12">
                  <c:v>FI</c:v>
                </c:pt>
                <c:pt idx="13">
                  <c:v>ES</c:v>
                </c:pt>
                <c:pt idx="14">
                  <c:v>LU</c:v>
                </c:pt>
                <c:pt idx="15">
                  <c:v>RO</c:v>
                </c:pt>
                <c:pt idx="16">
                  <c:v>PT</c:v>
                </c:pt>
                <c:pt idx="17">
                  <c:v>LV</c:v>
                </c:pt>
                <c:pt idx="18">
                  <c:v>BG</c:v>
                </c:pt>
                <c:pt idx="19">
                  <c:v>HR</c:v>
                </c:pt>
                <c:pt idx="20">
                  <c:v>EE</c:v>
                </c:pt>
                <c:pt idx="21">
                  <c:v>IE</c:v>
                </c:pt>
                <c:pt idx="22">
                  <c:v>SI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'26'!$E$10:$E$36</c:f>
              <c:numCache>
                <c:formatCode>0.00</c:formatCode>
                <c:ptCount val="27"/>
                <c:pt idx="0">
                  <c:v>9.4</c:v>
                </c:pt>
                <c:pt idx="1">
                  <c:v>5.0999999999999996</c:v>
                </c:pt>
                <c:pt idx="2">
                  <c:v>2.1</c:v>
                </c:pt>
                <c:pt idx="3">
                  <c:v>10.6</c:v>
                </c:pt>
                <c:pt idx="4">
                  <c:v>8.3000000000000007</c:v>
                </c:pt>
                <c:pt idx="5">
                  <c:v>8</c:v>
                </c:pt>
                <c:pt idx="6">
                  <c:v>11.9</c:v>
                </c:pt>
                <c:pt idx="7">
                  <c:v>3.7</c:v>
                </c:pt>
                <c:pt idx="8">
                  <c:v>6.8</c:v>
                </c:pt>
                <c:pt idx="9">
                  <c:v>15</c:v>
                </c:pt>
                <c:pt idx="10">
                  <c:v>7.5</c:v>
                </c:pt>
                <c:pt idx="11">
                  <c:v>10.1</c:v>
                </c:pt>
                <c:pt idx="12">
                  <c:v>9.1999999999999993</c:v>
                </c:pt>
                <c:pt idx="13">
                  <c:v>6.2</c:v>
                </c:pt>
                <c:pt idx="14">
                  <c:v>10.1</c:v>
                </c:pt>
                <c:pt idx="15">
                  <c:v>14.8</c:v>
                </c:pt>
                <c:pt idx="16">
                  <c:v>4.2</c:v>
                </c:pt>
                <c:pt idx="17">
                  <c:v>8.3000000000000007</c:v>
                </c:pt>
                <c:pt idx="18">
                  <c:v>8.6999999999999993</c:v>
                </c:pt>
                <c:pt idx="19">
                  <c:v>9</c:v>
                </c:pt>
                <c:pt idx="20">
                  <c:v>10.9</c:v>
                </c:pt>
                <c:pt idx="21">
                  <c:v>12.3</c:v>
                </c:pt>
                <c:pt idx="22">
                  <c:v>7.5</c:v>
                </c:pt>
                <c:pt idx="23">
                  <c:v>5.0999999999999996</c:v>
                </c:pt>
                <c:pt idx="24">
                  <c:v>12.4</c:v>
                </c:pt>
                <c:pt idx="25">
                  <c:v>7.1</c:v>
                </c:pt>
                <c:pt idx="26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3-4C14-B096-1A3D5125226B}"/>
            </c:ext>
          </c:extLst>
        </c:ser>
        <c:ser>
          <c:idx val="3"/>
          <c:order val="3"/>
          <c:tx>
            <c:strRef>
              <c:f>'26'!$P$7</c:f>
              <c:strCache>
                <c:ptCount val="1"/>
                <c:pt idx="0">
                  <c:v>tram and metro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C42-4F02-9F1D-F0A5BB3E42ED}"/>
              </c:ext>
            </c:extLst>
          </c:dPt>
          <c:dPt>
            <c:idx val="27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D-4807-8B1B-B9C2C39BE41C}"/>
              </c:ext>
            </c:extLst>
          </c:dPt>
          <c:cat>
            <c:strRef>
              <c:f>'26'!$B$10:$B$36</c:f>
              <c:strCache>
                <c:ptCount val="27"/>
                <c:pt idx="0">
                  <c:v>AT</c:v>
                </c:pt>
                <c:pt idx="1">
                  <c:v>FR</c:v>
                </c:pt>
                <c:pt idx="2">
                  <c:v>NL</c:v>
                </c:pt>
                <c:pt idx="3">
                  <c:v>CZ</c:v>
                </c:pt>
                <c:pt idx="4">
                  <c:v>SE</c:v>
                </c:pt>
                <c:pt idx="5">
                  <c:v>BE</c:v>
                </c:pt>
                <c:pt idx="6">
                  <c:v>SK</c:v>
                </c:pt>
                <c:pt idx="7">
                  <c:v>DE</c:v>
                </c:pt>
                <c:pt idx="8">
                  <c:v>DK</c:v>
                </c:pt>
                <c:pt idx="9">
                  <c:v>HU</c:v>
                </c:pt>
                <c:pt idx="10">
                  <c:v>PL</c:v>
                </c:pt>
                <c:pt idx="11">
                  <c:v>IT</c:v>
                </c:pt>
                <c:pt idx="12">
                  <c:v>FI</c:v>
                </c:pt>
                <c:pt idx="13">
                  <c:v>ES</c:v>
                </c:pt>
                <c:pt idx="14">
                  <c:v>LU</c:v>
                </c:pt>
                <c:pt idx="15">
                  <c:v>RO</c:v>
                </c:pt>
                <c:pt idx="16">
                  <c:v>PT</c:v>
                </c:pt>
                <c:pt idx="17">
                  <c:v>LV</c:v>
                </c:pt>
                <c:pt idx="18">
                  <c:v>BG</c:v>
                </c:pt>
                <c:pt idx="19">
                  <c:v>HR</c:v>
                </c:pt>
                <c:pt idx="20">
                  <c:v>EE</c:v>
                </c:pt>
                <c:pt idx="21">
                  <c:v>IE</c:v>
                </c:pt>
                <c:pt idx="22">
                  <c:v>SI</c:v>
                </c:pt>
                <c:pt idx="23">
                  <c:v>LT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'26'!$F$10:$F$36</c:f>
              <c:numCache>
                <c:formatCode>0.00</c:formatCode>
                <c:ptCount val="27"/>
                <c:pt idx="0">
                  <c:v>8.4</c:v>
                </c:pt>
                <c:pt idx="1">
                  <c:v>0.9</c:v>
                </c:pt>
                <c:pt idx="2">
                  <c:v>0.4</c:v>
                </c:pt>
                <c:pt idx="3">
                  <c:v>4.2</c:v>
                </c:pt>
                <c:pt idx="4">
                  <c:v>1.5</c:v>
                </c:pt>
                <c:pt idx="5">
                  <c:v>0.9</c:v>
                </c:pt>
                <c:pt idx="6">
                  <c:v>0.5</c:v>
                </c:pt>
                <c:pt idx="7">
                  <c:v>1.3</c:v>
                </c:pt>
                <c:pt idx="8">
                  <c:v>0.4</c:v>
                </c:pt>
                <c:pt idx="9">
                  <c:v>2.2000000000000002</c:v>
                </c:pt>
                <c:pt idx="10">
                  <c:v>1</c:v>
                </c:pt>
                <c:pt idx="11">
                  <c:v>0.7</c:v>
                </c:pt>
                <c:pt idx="12">
                  <c:v>0.8</c:v>
                </c:pt>
                <c:pt idx="13">
                  <c:v>1.5</c:v>
                </c:pt>
                <c:pt idx="14">
                  <c:v>0.4</c:v>
                </c:pt>
                <c:pt idx="15">
                  <c:v>2.7</c:v>
                </c:pt>
                <c:pt idx="16">
                  <c:v>0.7</c:v>
                </c:pt>
                <c:pt idx="17">
                  <c:v>0.4</c:v>
                </c:pt>
                <c:pt idx="18">
                  <c:v>1.2</c:v>
                </c:pt>
                <c:pt idx="19">
                  <c:v>1.7</c:v>
                </c:pt>
                <c:pt idx="20">
                  <c:v>0.6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1.3</c:v>
                </c:pt>
                <c:pt idx="2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AA2-B180-DB798B0D7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3124864"/>
        <c:axId val="453126784"/>
      </c:barChart>
      <c:catAx>
        <c:axId val="453124864"/>
        <c:scaling>
          <c:orientation val="minMax"/>
        </c:scaling>
        <c:delete val="0"/>
        <c:axPos val="b"/>
        <c:title>
          <c:tx>
            <c:strRef>
              <c:f>'26'!$I$6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126784"/>
        <c:crosses val="autoZero"/>
        <c:auto val="1"/>
        <c:lblAlgn val="ctr"/>
        <c:lblOffset val="100"/>
        <c:noMultiLvlLbl val="0"/>
      </c:catAx>
      <c:valAx>
        <c:axId val="4531267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'26'!$I$5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12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50246101706386"/>
          <c:y val="0.93300520734046355"/>
          <c:w val="0.59476615051741899"/>
          <c:h val="4.5823327618798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'26'!$K$4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15963646741448"/>
          <c:y val="5.8415009860849153E-2"/>
          <c:w val="0.80202465369765097"/>
          <c:h val="0.826988482814329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'26'!$C$85</c:f>
              <c:strCache>
                <c:ptCount val="1"/>
                <c:pt idx="0">
                  <c:v>Change in railway modal split 2019- 2020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62E-45A6-AECD-306F3A36C415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62E-45A6-AECD-306F3A36C415}"/>
              </c:ext>
            </c:extLst>
          </c:dPt>
          <c:cat>
            <c:strRef>
              <c:f>'26'!$B$86:$B$112</c:f>
              <c:strCache>
                <c:ptCount val="27"/>
                <c:pt idx="0">
                  <c:v>BG</c:v>
                </c:pt>
                <c:pt idx="1">
                  <c:v>LT</c:v>
                </c:pt>
                <c:pt idx="2">
                  <c:v>EL</c:v>
                </c:pt>
                <c:pt idx="3">
                  <c:v>EE</c:v>
                </c:pt>
                <c:pt idx="4">
                  <c:v>HR</c:v>
                </c:pt>
                <c:pt idx="5">
                  <c:v>SI</c:v>
                </c:pt>
                <c:pt idx="6">
                  <c:v>LV</c:v>
                </c:pt>
                <c:pt idx="7">
                  <c:v>RO</c:v>
                </c:pt>
                <c:pt idx="8">
                  <c:v>LU</c:v>
                </c:pt>
                <c:pt idx="9">
                  <c:v>CZ</c:v>
                </c:pt>
                <c:pt idx="10">
                  <c:v>BE</c:v>
                </c:pt>
                <c:pt idx="11">
                  <c:v>PT</c:v>
                </c:pt>
                <c:pt idx="12">
                  <c:v>IE</c:v>
                </c:pt>
                <c:pt idx="13">
                  <c:v>HU</c:v>
                </c:pt>
                <c:pt idx="14">
                  <c:v>PL</c:v>
                </c:pt>
                <c:pt idx="15">
                  <c:v>DK</c:v>
                </c:pt>
                <c:pt idx="16">
                  <c:v>FI</c:v>
                </c:pt>
                <c:pt idx="17">
                  <c:v>IT</c:v>
                </c:pt>
                <c:pt idx="18">
                  <c:v>FR</c:v>
                </c:pt>
                <c:pt idx="19">
                  <c:v>SE</c:v>
                </c:pt>
                <c:pt idx="20">
                  <c:v>DE</c:v>
                </c:pt>
                <c:pt idx="21">
                  <c:v>SK</c:v>
                </c:pt>
                <c:pt idx="22">
                  <c:v>ES</c:v>
                </c:pt>
                <c:pt idx="23">
                  <c:v>NL</c:v>
                </c:pt>
                <c:pt idx="24">
                  <c:v>AT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'26'!$C$86:$C$112</c:f>
              <c:numCache>
                <c:formatCode>0.00</c:formatCode>
                <c:ptCount val="27"/>
                <c:pt idx="0">
                  <c:v>-0.22462294070636446</c:v>
                </c:pt>
                <c:pt idx="1">
                  <c:v>-0.23575002170740378</c:v>
                </c:pt>
                <c:pt idx="2">
                  <c:v>-0.37380755781831998</c:v>
                </c:pt>
                <c:pt idx="3">
                  <c:v>-0.4112480513588086</c:v>
                </c:pt>
                <c:pt idx="4">
                  <c:v>-0.46073767183007375</c:v>
                </c:pt>
                <c:pt idx="5">
                  <c:v>-0.47366527273083125</c:v>
                </c:pt>
                <c:pt idx="6">
                  <c:v>-0.9839106989705555</c:v>
                </c:pt>
                <c:pt idx="7">
                  <c:v>-1.0893459239831604</c:v>
                </c:pt>
                <c:pt idx="8">
                  <c:v>-1.4634436230602885</c:v>
                </c:pt>
                <c:pt idx="9">
                  <c:v>-1.4643293020275436</c:v>
                </c:pt>
                <c:pt idx="10">
                  <c:v>-1.4777037319915864</c:v>
                </c:pt>
                <c:pt idx="11">
                  <c:v>-1.8003052599290568</c:v>
                </c:pt>
                <c:pt idx="12">
                  <c:v>-1.9278420196585184</c:v>
                </c:pt>
                <c:pt idx="13">
                  <c:v>-2.2438648469496369</c:v>
                </c:pt>
                <c:pt idx="14">
                  <c:v>-2.2796917202034441</c:v>
                </c:pt>
                <c:pt idx="15">
                  <c:v>-2.2835750062444955</c:v>
                </c:pt>
                <c:pt idx="16">
                  <c:v>-2.3337971930182517</c:v>
                </c:pt>
                <c:pt idx="17">
                  <c:v>-2.391989405493399</c:v>
                </c:pt>
                <c:pt idx="18">
                  <c:v>-2.5277829701317263</c:v>
                </c:pt>
                <c:pt idx="19">
                  <c:v>-2.7992467746594976</c:v>
                </c:pt>
                <c:pt idx="20">
                  <c:v>-2.9816862346306765</c:v>
                </c:pt>
                <c:pt idx="21">
                  <c:v>-3.3361712638727203</c:v>
                </c:pt>
                <c:pt idx="22">
                  <c:v>-3.3966044142614602</c:v>
                </c:pt>
                <c:pt idx="23">
                  <c:v>-3.4419554128696914</c:v>
                </c:pt>
                <c:pt idx="24">
                  <c:v>-3.7458958845459573</c:v>
                </c:pt>
                <c:pt idx="25">
                  <c:v>-2.4212502724868115</c:v>
                </c:pt>
                <c:pt idx="26">
                  <c:v>-2.2757804441775136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E-45A6-AECD-306F3A36C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2750720"/>
        <c:axId val="452756992"/>
      </c:barChart>
      <c:catAx>
        <c:axId val="452750720"/>
        <c:scaling>
          <c:orientation val="maxMin"/>
        </c:scaling>
        <c:delete val="0"/>
        <c:axPos val="l"/>
        <c:title>
          <c:tx>
            <c:strRef>
              <c:f>'26'!$K$5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6992"/>
        <c:crosses val="autoZero"/>
        <c:auto val="1"/>
        <c:lblAlgn val="ctr"/>
        <c:lblOffset val="100"/>
        <c:noMultiLvlLbl val="0"/>
      </c:catAx>
      <c:valAx>
        <c:axId val="4527569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Change in % points 2019-2020</a:t>
                </a:r>
              </a:p>
            </c:rich>
          </c:tx>
          <c:layout>
            <c:manualLayout>
              <c:xMode val="edge"/>
              <c:yMode val="edge"/>
              <c:x val="0.34376746733380964"/>
              <c:y val="0.948303881876359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0720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850259195186473E-2"/>
          <c:y val="6.8427514659126248E-2"/>
          <c:w val="0.81041675765126187"/>
          <c:h val="0.727970676568623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'27'!$B$10:$B$23</c15:sqref>
                  </c15:fullRef>
                </c:ext>
              </c:extLst>
              <c:f>'27'!$B$10:$B$15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'27'!$C$10:$C$23</c15:sqref>
                  </c15:fullRef>
                </c:ext>
              </c:extLst>
              <c:f>'27'!$C$10:$C$15</c:f>
              <c:numCache>
                <c:formatCode>0.00</c:formatCode>
                <c:ptCount val="6"/>
                <c:pt idx="0">
                  <c:v>348.90271300000001</c:v>
                </c:pt>
                <c:pt idx="1">
                  <c:v>356.59929999999997</c:v>
                </c:pt>
                <c:pt idx="2">
                  <c:v>376.90980000000002</c:v>
                </c:pt>
                <c:pt idx="3">
                  <c:v>376.63650000000001</c:v>
                </c:pt>
                <c:pt idx="4">
                  <c:v>388.43629999999996</c:v>
                </c:pt>
                <c:pt idx="5">
                  <c:v>215.25710000000001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6-4D90-B556-653BDE6753C2}"/>
            </c:ext>
          </c:extLst>
        </c:ser>
        <c:ser>
          <c:idx val="1"/>
          <c:order val="1"/>
          <c:tx>
            <c:strRef>
              <c:f>'27'!$P$5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'27'!$B$10:$B$23</c15:sqref>
                  </c15:fullRef>
                </c:ext>
              </c:extLst>
              <c:f>'27'!$B$10:$B$15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'27'!$D$10:$D$23</c15:sqref>
                  </c15:fullRef>
                </c:ext>
              </c:extLst>
              <c:f>'27'!$D$10:$D$15</c:f>
              <c:numCache>
                <c:formatCode>0.00</c:formatCode>
                <c:ptCount val="6"/>
                <c:pt idx="0">
                  <c:v>26.093935000000002</c:v>
                </c:pt>
                <c:pt idx="1">
                  <c:v>25.218799999999998</c:v>
                </c:pt>
                <c:pt idx="2">
                  <c:v>24.142400000000002</c:v>
                </c:pt>
                <c:pt idx="3">
                  <c:v>27.6845</c:v>
                </c:pt>
                <c:pt idx="4">
                  <c:v>27.239300000000004</c:v>
                </c:pt>
                <c:pt idx="5">
                  <c:v>8.0271000000000008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6-4D90-B556-653BDE675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3972736"/>
        <c:axId val="453975040"/>
      </c:barChart>
      <c:lineChart>
        <c:grouping val="standard"/>
        <c:varyColors val="0"/>
        <c:ser>
          <c:idx val="2"/>
          <c:order val="2"/>
          <c:tx>
            <c:strRef>
              <c:f>'27'!$P$6</c:f>
              <c:strCache>
                <c:ptCount val="1"/>
                <c:pt idx="0">
                  <c:v>proportion of international</c:v>
                </c:pt>
              </c:strCache>
            </c:strRef>
          </c:tx>
          <c:spPr>
            <a:ln w="28575" cap="rnd">
              <a:solidFill>
                <a:srgbClr val="4D4D4D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4D4D4D"/>
              </a:solidFill>
              <a:ln w="9525">
                <a:solidFill>
                  <a:srgbClr val="4D4D4D"/>
                </a:solidFill>
              </a:ln>
              <a:effectLst/>
            </c:spPr>
          </c:marker>
          <c:cat>
            <c:strLit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'27'!$E$10:$E$23</c15:sqref>
                  </c15:fullRef>
                </c:ext>
              </c:extLst>
              <c:f>'27'!$E$10:$E$15</c:f>
              <c:numCache>
                <c:formatCode>0%</c:formatCode>
                <c:ptCount val="6"/>
                <c:pt idx="0">
                  <c:v>6.9584294273124181E-2</c:v>
                </c:pt>
                <c:pt idx="1">
                  <c:v>6.6049252248649298E-2</c:v>
                </c:pt>
                <c:pt idx="2">
                  <c:v>6.0197650081460712E-2</c:v>
                </c:pt>
                <c:pt idx="3">
                  <c:v>6.8471585695524098E-2</c:v>
                </c:pt>
                <c:pt idx="4">
                  <c:v>6.553018748273895E-2</c:v>
                </c:pt>
                <c:pt idx="5">
                  <c:v>3.595014783849463E-2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6-4D90-B556-653BDE675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91424"/>
        <c:axId val="453989504"/>
      </c:lineChart>
      <c:catAx>
        <c:axId val="453972736"/>
        <c:scaling>
          <c:orientation val="minMax"/>
        </c:scaling>
        <c:delete val="0"/>
        <c:axPos val="b"/>
        <c:title>
          <c:tx>
            <c:strRef>
              <c:f>'27'!$I$6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75040"/>
        <c:crosses val="autoZero"/>
        <c:auto val="1"/>
        <c:lblAlgn val="ctr"/>
        <c:lblOffset val="100"/>
        <c:noMultiLvlLbl val="0"/>
      </c:catAx>
      <c:valAx>
        <c:axId val="453975040"/>
        <c:scaling>
          <c:orientation val="minMax"/>
          <c:max val="5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'27'!$I$5</c:f>
              <c:strCache>
                <c:ptCount val="1"/>
                <c:pt idx="0">
                  <c:v>pax-km (billion)</c:v>
                </c:pt>
              </c:strCache>
            </c:strRef>
          </c:tx>
          <c:layout>
            <c:manualLayout>
              <c:xMode val="edge"/>
              <c:yMode val="edge"/>
              <c:x val="5.8537424023781866E-3"/>
              <c:y val="0.319286107821215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72736"/>
        <c:crosses val="autoZero"/>
        <c:crossBetween val="between"/>
      </c:valAx>
      <c:valAx>
        <c:axId val="453989504"/>
        <c:scaling>
          <c:orientation val="minMax"/>
        </c:scaling>
        <c:delete val="0"/>
        <c:axPos val="r"/>
        <c:title>
          <c:tx>
            <c:strRef>
              <c:f>'27'!$I$7</c:f>
              <c:strCache>
                <c:ptCount val="1"/>
                <c:pt idx="0">
                  <c:v>proportion of international traffic [%]</c:v>
                </c:pt>
              </c:strCache>
            </c:strRef>
          </c:tx>
          <c:layout>
            <c:manualLayout>
              <c:xMode val="edge"/>
              <c:yMode val="edge"/>
              <c:x val="0.96181896518048826"/>
              <c:y val="0.173950317323922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91424"/>
        <c:crosses val="max"/>
        <c:crossBetween val="between"/>
      </c:valAx>
      <c:catAx>
        <c:axId val="45399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989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64588249218467"/>
          <c:y val="7.877450581631823E-2"/>
          <c:w val="0.87497311136076705"/>
          <c:h val="0.76395826424043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'3'!$P$4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E4-4604-B92D-8DEC599E927A}"/>
              </c:ext>
            </c:extLst>
          </c:dPt>
          <c:dPt>
            <c:idx val="27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04-4871-8E4F-F5E1DEEDB214}"/>
              </c:ext>
            </c:extLst>
          </c:dPt>
          <c:cat>
            <c:strRef>
              <c:f>'3'!$B$10:$B$36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LV</c:v>
                </c:pt>
                <c:pt idx="3">
                  <c:v>RO</c:v>
                </c:pt>
                <c:pt idx="4">
                  <c:v>HU</c:v>
                </c:pt>
                <c:pt idx="5">
                  <c:v>LT</c:v>
                </c:pt>
                <c:pt idx="6">
                  <c:v>DK</c:v>
                </c:pt>
                <c:pt idx="7">
                  <c:v>AT</c:v>
                </c:pt>
                <c:pt idx="8">
                  <c:v>DE</c:v>
                </c:pt>
                <c:pt idx="9">
                  <c:v>FI</c:v>
                </c:pt>
                <c:pt idx="10">
                  <c:v>BE</c:v>
                </c:pt>
                <c:pt idx="11">
                  <c:v>FR</c:v>
                </c:pt>
                <c:pt idx="12">
                  <c:v>HR</c:v>
                </c:pt>
                <c:pt idx="13">
                  <c:v>NL</c:v>
                </c:pt>
                <c:pt idx="14">
                  <c:v>IT</c:v>
                </c:pt>
                <c:pt idx="15">
                  <c:v>PL</c:v>
                </c:pt>
                <c:pt idx="16">
                  <c:v>SK</c:v>
                </c:pt>
                <c:pt idx="17">
                  <c:v>SI</c:v>
                </c:pt>
                <c:pt idx="18">
                  <c:v>EE</c:v>
                </c:pt>
                <c:pt idx="19">
                  <c:v>BG</c:v>
                </c:pt>
                <c:pt idx="20">
                  <c:v>ES</c:v>
                </c:pt>
                <c:pt idx="21">
                  <c:v>IE</c:v>
                </c:pt>
                <c:pt idx="22">
                  <c:v>PT</c:v>
                </c:pt>
                <c:pt idx="23">
                  <c:v>LU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'3'!$C$10:$C$36</c:f>
              <c:numCache>
                <c:formatCode>0.0%</c:formatCode>
                <c:ptCount val="27"/>
                <c:pt idx="0">
                  <c:v>3.2008189782211989E-2</c:v>
                </c:pt>
                <c:pt idx="1">
                  <c:v>3.148382800712296E-2</c:v>
                </c:pt>
                <c:pt idx="2">
                  <c:v>3.0879932204751593E-2</c:v>
                </c:pt>
                <c:pt idx="3">
                  <c:v>3.0648531242033691E-2</c:v>
                </c:pt>
                <c:pt idx="4">
                  <c:v>2.9602580291572238E-2</c:v>
                </c:pt>
                <c:pt idx="5">
                  <c:v>2.6581786785148619E-2</c:v>
                </c:pt>
                <c:pt idx="6">
                  <c:v>2.5360608977696722E-2</c:v>
                </c:pt>
                <c:pt idx="7">
                  <c:v>2.4342577655371886E-2</c:v>
                </c:pt>
                <c:pt idx="8">
                  <c:v>2.3001919737091314E-2</c:v>
                </c:pt>
                <c:pt idx="9">
                  <c:v>2.0569515514902409E-2</c:v>
                </c:pt>
                <c:pt idx="10">
                  <c:v>1.8862539771055235E-2</c:v>
                </c:pt>
                <c:pt idx="11">
                  <c:v>1.8337171162542774E-2</c:v>
                </c:pt>
                <c:pt idx="12">
                  <c:v>1.6662594400795285E-2</c:v>
                </c:pt>
                <c:pt idx="13">
                  <c:v>1.6073260482911845E-2</c:v>
                </c:pt>
                <c:pt idx="14">
                  <c:v>1.5300661823447784E-2</c:v>
                </c:pt>
                <c:pt idx="15">
                  <c:v>1.5242827879578869E-2</c:v>
                </c:pt>
                <c:pt idx="16">
                  <c:v>1.4446803430703819E-2</c:v>
                </c:pt>
                <c:pt idx="17">
                  <c:v>1.4393224043025555E-2</c:v>
                </c:pt>
                <c:pt idx="18">
                  <c:v>1.4055850023840577E-2</c:v>
                </c:pt>
                <c:pt idx="19">
                  <c:v>1.3306619533937089E-2</c:v>
                </c:pt>
                <c:pt idx="20">
                  <c:v>1.1919639425575222E-2</c:v>
                </c:pt>
                <c:pt idx="21">
                  <c:v>1.0309165737453321E-2</c:v>
                </c:pt>
                <c:pt idx="22">
                  <c:v>8.8742619254756853E-3</c:v>
                </c:pt>
                <c:pt idx="23">
                  <c:v>8.7039390088945352E-3</c:v>
                </c:pt>
                <c:pt idx="24">
                  <c:v>4.0339511581127209E-3</c:v>
                </c:pt>
                <c:pt idx="25">
                  <c:v>1.8718593674807507E-2</c:v>
                </c:pt>
                <c:pt idx="26">
                  <c:v>1.3612841367307126E-2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4-4604-B92D-8DEC599E927A}"/>
            </c:ext>
          </c:extLst>
        </c:ser>
        <c:ser>
          <c:idx val="1"/>
          <c:order val="1"/>
          <c:tx>
            <c:strRef>
              <c:f>'3'!$P$5</c:f>
              <c:strCache>
                <c:ptCount val="1"/>
                <c:pt idx="0">
                  <c:v>Road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E4-4604-B92D-8DEC599E927A}"/>
              </c:ext>
            </c:extLst>
          </c:dPt>
          <c:dPt>
            <c:idx val="27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4-4871-8E4F-F5E1DEEDB214}"/>
              </c:ext>
            </c:extLst>
          </c:dPt>
          <c:cat>
            <c:strRef>
              <c:f>'3'!$B$10:$B$36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LV</c:v>
                </c:pt>
                <c:pt idx="3">
                  <c:v>RO</c:v>
                </c:pt>
                <c:pt idx="4">
                  <c:v>HU</c:v>
                </c:pt>
                <c:pt idx="5">
                  <c:v>LT</c:v>
                </c:pt>
                <c:pt idx="6">
                  <c:v>DK</c:v>
                </c:pt>
                <c:pt idx="7">
                  <c:v>AT</c:v>
                </c:pt>
                <c:pt idx="8">
                  <c:v>DE</c:v>
                </c:pt>
                <c:pt idx="9">
                  <c:v>FI</c:v>
                </c:pt>
                <c:pt idx="10">
                  <c:v>BE</c:v>
                </c:pt>
                <c:pt idx="11">
                  <c:v>FR</c:v>
                </c:pt>
                <c:pt idx="12">
                  <c:v>HR</c:v>
                </c:pt>
                <c:pt idx="13">
                  <c:v>NL</c:v>
                </c:pt>
                <c:pt idx="14">
                  <c:v>IT</c:v>
                </c:pt>
                <c:pt idx="15">
                  <c:v>PL</c:v>
                </c:pt>
                <c:pt idx="16">
                  <c:v>SK</c:v>
                </c:pt>
                <c:pt idx="17">
                  <c:v>SI</c:v>
                </c:pt>
                <c:pt idx="18">
                  <c:v>EE</c:v>
                </c:pt>
                <c:pt idx="19">
                  <c:v>BG</c:v>
                </c:pt>
                <c:pt idx="20">
                  <c:v>ES</c:v>
                </c:pt>
                <c:pt idx="21">
                  <c:v>IE</c:v>
                </c:pt>
                <c:pt idx="22">
                  <c:v>PT</c:v>
                </c:pt>
                <c:pt idx="23">
                  <c:v>LU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'3'!$D$10:$D$36</c:f>
              <c:numCache>
                <c:formatCode>0.0%</c:formatCode>
                <c:ptCount val="27"/>
                <c:pt idx="0">
                  <c:v>0.95390864567590772</c:v>
                </c:pt>
                <c:pt idx="1">
                  <c:v>0.94164568389338754</c:v>
                </c:pt>
                <c:pt idx="2">
                  <c:v>0.96610524523649433</c:v>
                </c:pt>
                <c:pt idx="3">
                  <c:v>0.95628683077743182</c:v>
                </c:pt>
                <c:pt idx="4">
                  <c:v>0.95724682189588106</c:v>
                </c:pt>
                <c:pt idx="5">
                  <c:v>0.95865421151436947</c:v>
                </c:pt>
                <c:pt idx="6">
                  <c:v>0.9367586212151614</c:v>
                </c:pt>
                <c:pt idx="7">
                  <c:v>0.92783872408247237</c:v>
                </c:pt>
                <c:pt idx="8">
                  <c:v>0.9571020844493997</c:v>
                </c:pt>
                <c:pt idx="9">
                  <c:v>0.94177503990348466</c:v>
                </c:pt>
                <c:pt idx="10">
                  <c:v>0.95403074533581556</c:v>
                </c:pt>
                <c:pt idx="11">
                  <c:v>0.94105140385111419</c:v>
                </c:pt>
                <c:pt idx="12">
                  <c:v>0.95812610071822579</c:v>
                </c:pt>
                <c:pt idx="13">
                  <c:v>0.96033688122485061</c:v>
                </c:pt>
                <c:pt idx="14">
                  <c:v>0.93120070330194582</c:v>
                </c:pt>
                <c:pt idx="15">
                  <c:v>0.96788995417343848</c:v>
                </c:pt>
                <c:pt idx="16">
                  <c:v>0.93638575079404762</c:v>
                </c:pt>
                <c:pt idx="17">
                  <c:v>0.9849581081891936</c:v>
                </c:pt>
                <c:pt idx="18">
                  <c:v>0.9717053960437253</c:v>
                </c:pt>
                <c:pt idx="19">
                  <c:v>0.97278370997323127</c:v>
                </c:pt>
                <c:pt idx="20">
                  <c:v>0.91630348451895915</c:v>
                </c:pt>
                <c:pt idx="21">
                  <c:v>0.95473688961175418</c:v>
                </c:pt>
                <c:pt idx="22">
                  <c:v>0.95891197164963382</c:v>
                </c:pt>
                <c:pt idx="23">
                  <c:v>0.9911240440171657</c:v>
                </c:pt>
                <c:pt idx="24">
                  <c:v>0.87812535432237804</c:v>
                </c:pt>
                <c:pt idx="25">
                  <c:v>0.94542329223202914</c:v>
                </c:pt>
                <c:pt idx="26">
                  <c:v>0.71330194883559239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E4-4604-B92D-8DEC599E927A}"/>
            </c:ext>
          </c:extLst>
        </c:ser>
        <c:ser>
          <c:idx val="2"/>
          <c:order val="2"/>
          <c:tx>
            <c:strRef>
              <c:f>'3'!$P$6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E4-4604-B92D-8DEC599E927A}"/>
              </c:ext>
            </c:extLst>
          </c:dPt>
          <c:dPt>
            <c:idx val="27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04-4871-8E4F-F5E1DEEDB214}"/>
              </c:ext>
            </c:extLst>
          </c:dPt>
          <c:cat>
            <c:strRef>
              <c:f>'3'!$B$10:$B$36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LV</c:v>
                </c:pt>
                <c:pt idx="3">
                  <c:v>RO</c:v>
                </c:pt>
                <c:pt idx="4">
                  <c:v>HU</c:v>
                </c:pt>
                <c:pt idx="5">
                  <c:v>LT</c:v>
                </c:pt>
                <c:pt idx="6">
                  <c:v>DK</c:v>
                </c:pt>
                <c:pt idx="7">
                  <c:v>AT</c:v>
                </c:pt>
                <c:pt idx="8">
                  <c:v>DE</c:v>
                </c:pt>
                <c:pt idx="9">
                  <c:v>FI</c:v>
                </c:pt>
                <c:pt idx="10">
                  <c:v>BE</c:v>
                </c:pt>
                <c:pt idx="11">
                  <c:v>FR</c:v>
                </c:pt>
                <c:pt idx="12">
                  <c:v>HR</c:v>
                </c:pt>
                <c:pt idx="13">
                  <c:v>NL</c:v>
                </c:pt>
                <c:pt idx="14">
                  <c:v>IT</c:v>
                </c:pt>
                <c:pt idx="15">
                  <c:v>PL</c:v>
                </c:pt>
                <c:pt idx="16">
                  <c:v>SK</c:v>
                </c:pt>
                <c:pt idx="17">
                  <c:v>SI</c:v>
                </c:pt>
                <c:pt idx="18">
                  <c:v>EE</c:v>
                </c:pt>
                <c:pt idx="19">
                  <c:v>BG</c:v>
                </c:pt>
                <c:pt idx="20">
                  <c:v>ES</c:v>
                </c:pt>
                <c:pt idx="21">
                  <c:v>IE</c:v>
                </c:pt>
                <c:pt idx="22">
                  <c:v>PT</c:v>
                </c:pt>
                <c:pt idx="23">
                  <c:v>LU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'3'!$E$10:$E$36</c:f>
              <c:numCache>
                <c:formatCode>0.0%</c:formatCode>
                <c:ptCount val="27"/>
                <c:pt idx="0">
                  <c:v>6.489116870575103E-3</c:v>
                </c:pt>
                <c:pt idx="1">
                  <c:v>9.333481980193712E-3</c:v>
                </c:pt>
                <c:pt idx="2">
                  <c:v>3.9789536308430118E-4</c:v>
                </c:pt>
                <c:pt idx="3">
                  <c:v>5.9826965674059825E-3</c:v>
                </c:pt>
                <c:pt idx="4">
                  <c:v>2.4129125805808532E-4</c:v>
                </c:pt>
                <c:pt idx="5">
                  <c:v>2.9861892275222246E-4</c:v>
                </c:pt>
                <c:pt idx="6">
                  <c:v>4.3341655893058073E-3</c:v>
                </c:pt>
                <c:pt idx="7">
                  <c:v>4.0105988297395078E-3</c:v>
                </c:pt>
                <c:pt idx="8">
                  <c:v>5.8184274158729048E-3</c:v>
                </c:pt>
                <c:pt idx="9">
                  <c:v>7.4609278110739667E-3</c:v>
                </c:pt>
                <c:pt idx="10">
                  <c:v>2.3091520595305327E-4</c:v>
                </c:pt>
                <c:pt idx="11">
                  <c:v>2.7058906888766932E-2</c:v>
                </c:pt>
                <c:pt idx="12">
                  <c:v>2.8299284618874014E-3</c:v>
                </c:pt>
                <c:pt idx="13">
                  <c:v>8.6016117134186877E-4</c:v>
                </c:pt>
                <c:pt idx="14">
                  <c:v>1.1878401015113681E-2</c:v>
                </c:pt>
                <c:pt idx="15">
                  <c:v>8.373343491300374E-4</c:v>
                </c:pt>
                <c:pt idx="16">
                  <c:v>0</c:v>
                </c:pt>
                <c:pt idx="17">
                  <c:v>2.8296315478653017E-4</c:v>
                </c:pt>
                <c:pt idx="18">
                  <c:v>1.5149489256602829E-3</c:v>
                </c:pt>
                <c:pt idx="19">
                  <c:v>2.6407971593469634E-3</c:v>
                </c:pt>
                <c:pt idx="20">
                  <c:v>3.6678533354040185E-2</c:v>
                </c:pt>
                <c:pt idx="21">
                  <c:v>6.9392761593319919E-4</c:v>
                </c:pt>
                <c:pt idx="22">
                  <c:v>1.7366435910038055E-2</c:v>
                </c:pt>
                <c:pt idx="23">
                  <c:v>1.1567691975737814E-4</c:v>
                </c:pt>
                <c:pt idx="24">
                  <c:v>1.761503674645172E-2</c:v>
                </c:pt>
                <c:pt idx="25">
                  <c:v>1.2228899015034907E-2</c:v>
                </c:pt>
                <c:pt idx="26">
                  <c:v>5.1639603811312149E-2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E4-4604-B92D-8DEC599E927A}"/>
            </c:ext>
          </c:extLst>
        </c:ser>
        <c:ser>
          <c:idx val="3"/>
          <c:order val="3"/>
          <c:tx>
            <c:strRef>
              <c:f>'3'!$P$7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E4-4604-B92D-8DEC599E927A}"/>
              </c:ext>
            </c:extLst>
          </c:dPt>
          <c:dPt>
            <c:idx val="27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04-4871-8E4F-F5E1DEEDB214}"/>
              </c:ext>
            </c:extLst>
          </c:dPt>
          <c:cat>
            <c:strRef>
              <c:f>'3'!$B$10:$B$36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LV</c:v>
                </c:pt>
                <c:pt idx="3">
                  <c:v>RO</c:v>
                </c:pt>
                <c:pt idx="4">
                  <c:v>HU</c:v>
                </c:pt>
                <c:pt idx="5">
                  <c:v>LT</c:v>
                </c:pt>
                <c:pt idx="6">
                  <c:v>DK</c:v>
                </c:pt>
                <c:pt idx="7">
                  <c:v>AT</c:v>
                </c:pt>
                <c:pt idx="8">
                  <c:v>DE</c:v>
                </c:pt>
                <c:pt idx="9">
                  <c:v>FI</c:v>
                </c:pt>
                <c:pt idx="10">
                  <c:v>BE</c:v>
                </c:pt>
                <c:pt idx="11">
                  <c:v>FR</c:v>
                </c:pt>
                <c:pt idx="12">
                  <c:v>HR</c:v>
                </c:pt>
                <c:pt idx="13">
                  <c:v>NL</c:v>
                </c:pt>
                <c:pt idx="14">
                  <c:v>IT</c:v>
                </c:pt>
                <c:pt idx="15">
                  <c:v>PL</c:v>
                </c:pt>
                <c:pt idx="16">
                  <c:v>SK</c:v>
                </c:pt>
                <c:pt idx="17">
                  <c:v>SI</c:v>
                </c:pt>
                <c:pt idx="18">
                  <c:v>EE</c:v>
                </c:pt>
                <c:pt idx="19">
                  <c:v>BG</c:v>
                </c:pt>
                <c:pt idx="20">
                  <c:v>ES</c:v>
                </c:pt>
                <c:pt idx="21">
                  <c:v>IE</c:v>
                </c:pt>
                <c:pt idx="22">
                  <c:v>PT</c:v>
                </c:pt>
                <c:pt idx="23">
                  <c:v>LU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'3'!$F$10:$F$36</c:f>
              <c:numCache>
                <c:formatCode>0.0%</c:formatCode>
                <c:ptCount val="27"/>
                <c:pt idx="0">
                  <c:v>6.446474819241598E-4</c:v>
                </c:pt>
                <c:pt idx="1">
                  <c:v>1.7537006119295751E-2</c:v>
                </c:pt>
                <c:pt idx="2">
                  <c:v>2.2639863567801466E-3</c:v>
                </c:pt>
                <c:pt idx="3">
                  <c:v>6.4790748017389188E-3</c:v>
                </c:pt>
                <c:pt idx="4">
                  <c:v>6.8933952348564521E-4</c:v>
                </c:pt>
                <c:pt idx="5">
                  <c:v>1.7832487481518544E-3</c:v>
                </c:pt>
                <c:pt idx="6">
                  <c:v>2.979916638938912E-2</c:v>
                </c:pt>
                <c:pt idx="7">
                  <c:v>3.8122298549059697E-3</c:v>
                </c:pt>
                <c:pt idx="8">
                  <c:v>5.3112052539198177E-3</c:v>
                </c:pt>
                <c:pt idx="9">
                  <c:v>2.8998378103965671E-2</c:v>
                </c:pt>
                <c:pt idx="10">
                  <c:v>2.3594434080663206E-2</c:v>
                </c:pt>
                <c:pt idx="11">
                  <c:v>1.1350635215986412E-2</c:v>
                </c:pt>
                <c:pt idx="12">
                  <c:v>2.0831036863234349E-2</c:v>
                </c:pt>
                <c:pt idx="13">
                  <c:v>2.2729697120895714E-2</c:v>
                </c:pt>
                <c:pt idx="14">
                  <c:v>1.9228263881380402E-2</c:v>
                </c:pt>
                <c:pt idx="15">
                  <c:v>4.7477720826960871E-5</c:v>
                </c:pt>
                <c:pt idx="16">
                  <c:v>0</c:v>
                </c:pt>
                <c:pt idx="17">
                  <c:v>0</c:v>
                </c:pt>
                <c:pt idx="18">
                  <c:v>8.1688669796636075E-3</c:v>
                </c:pt>
                <c:pt idx="19">
                  <c:v>0</c:v>
                </c:pt>
                <c:pt idx="20">
                  <c:v>3.0710533848802957E-2</c:v>
                </c:pt>
                <c:pt idx="21">
                  <c:v>2.9907302883881538E-2</c:v>
                </c:pt>
                <c:pt idx="22">
                  <c:v>1.4750111691851069E-2</c:v>
                </c:pt>
                <c:pt idx="23">
                  <c:v>5.6340054182349972E-5</c:v>
                </c:pt>
                <c:pt idx="24">
                  <c:v>0.10011888700910976</c:v>
                </c:pt>
                <c:pt idx="25">
                  <c:v>1.4466844505866942E-2</c:v>
                </c:pt>
                <c:pt idx="26">
                  <c:v>0.20484407765227422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E4-4604-B92D-8DEC599E927A}"/>
            </c:ext>
          </c:extLst>
        </c:ser>
        <c:ser>
          <c:idx val="4"/>
          <c:order val="4"/>
          <c:tx>
            <c:strRef>
              <c:f>'3'!$P$8</c:f>
              <c:strCache>
                <c:ptCount val="1"/>
                <c:pt idx="0">
                  <c:v>Pipeline transport, etc.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CAA-4F01-BCE2-0EC8C3470404}"/>
              </c:ext>
            </c:extLst>
          </c:dPt>
          <c:dPt>
            <c:idx val="27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04-4871-8E4F-F5E1DEEDB214}"/>
              </c:ext>
            </c:extLst>
          </c:dPt>
          <c:cat>
            <c:strRef>
              <c:f>'3'!$B$10:$B$36</c:f>
              <c:strCache>
                <c:ptCount val="27"/>
                <c:pt idx="0">
                  <c:v>CZ</c:v>
                </c:pt>
                <c:pt idx="1">
                  <c:v>SE</c:v>
                </c:pt>
                <c:pt idx="2">
                  <c:v>LV</c:v>
                </c:pt>
                <c:pt idx="3">
                  <c:v>RO</c:v>
                </c:pt>
                <c:pt idx="4">
                  <c:v>HU</c:v>
                </c:pt>
                <c:pt idx="5">
                  <c:v>LT</c:v>
                </c:pt>
                <c:pt idx="6">
                  <c:v>DK</c:v>
                </c:pt>
                <c:pt idx="7">
                  <c:v>AT</c:v>
                </c:pt>
                <c:pt idx="8">
                  <c:v>DE</c:v>
                </c:pt>
                <c:pt idx="9">
                  <c:v>FI</c:v>
                </c:pt>
                <c:pt idx="10">
                  <c:v>BE</c:v>
                </c:pt>
                <c:pt idx="11">
                  <c:v>FR</c:v>
                </c:pt>
                <c:pt idx="12">
                  <c:v>HR</c:v>
                </c:pt>
                <c:pt idx="13">
                  <c:v>NL</c:v>
                </c:pt>
                <c:pt idx="14">
                  <c:v>IT</c:v>
                </c:pt>
                <c:pt idx="15">
                  <c:v>PL</c:v>
                </c:pt>
                <c:pt idx="16">
                  <c:v>SK</c:v>
                </c:pt>
                <c:pt idx="17">
                  <c:v>SI</c:v>
                </c:pt>
                <c:pt idx="18">
                  <c:v>EE</c:v>
                </c:pt>
                <c:pt idx="19">
                  <c:v>BG</c:v>
                </c:pt>
                <c:pt idx="20">
                  <c:v>ES</c:v>
                </c:pt>
                <c:pt idx="21">
                  <c:v>IE</c:v>
                </c:pt>
                <c:pt idx="22">
                  <c:v>PT</c:v>
                </c:pt>
                <c:pt idx="23">
                  <c:v>LU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'3'!$G$10:$G$36</c:f>
              <c:numCache>
                <c:formatCode>0.0%</c:formatCode>
                <c:ptCount val="27"/>
                <c:pt idx="0">
                  <c:v>6.9494001893808735E-3</c:v>
                </c:pt>
                <c:pt idx="1">
                  <c:v>0</c:v>
                </c:pt>
                <c:pt idx="2">
                  <c:v>3.5294083888968059E-4</c:v>
                </c:pt>
                <c:pt idx="3">
                  <c:v>6.0286661138970587E-4</c:v>
                </c:pt>
                <c:pt idx="4">
                  <c:v>1.2219967031003013E-2</c:v>
                </c:pt>
                <c:pt idx="5">
                  <c:v>1.2682134029577852E-2</c:v>
                </c:pt>
                <c:pt idx="6">
                  <c:v>3.7474378284468985E-3</c:v>
                </c:pt>
                <c:pt idx="7">
                  <c:v>3.9995869577510314E-2</c:v>
                </c:pt>
                <c:pt idx="8">
                  <c:v>8.766363143716302E-3</c:v>
                </c:pt>
                <c:pt idx="9">
                  <c:v>1.196138666573256E-3</c:v>
                </c:pt>
                <c:pt idx="10">
                  <c:v>3.2813656065130196E-3</c:v>
                </c:pt>
                <c:pt idx="11">
                  <c:v>2.2018828815897075E-3</c:v>
                </c:pt>
                <c:pt idx="12">
                  <c:v>1.5503395558571799E-3</c:v>
                </c:pt>
                <c:pt idx="13">
                  <c:v>0</c:v>
                </c:pt>
                <c:pt idx="14">
                  <c:v>2.2391969978112231E-2</c:v>
                </c:pt>
                <c:pt idx="15">
                  <c:v>1.5982405877025537E-2</c:v>
                </c:pt>
                <c:pt idx="16">
                  <c:v>4.9167445775248536E-2</c:v>
                </c:pt>
                <c:pt idx="17">
                  <c:v>3.6570461299419854E-4</c:v>
                </c:pt>
                <c:pt idx="18">
                  <c:v>4.5549380271101428E-3</c:v>
                </c:pt>
                <c:pt idx="19">
                  <c:v>1.1268873333484692E-2</c:v>
                </c:pt>
                <c:pt idx="20">
                  <c:v>4.387808852622424E-3</c:v>
                </c:pt>
                <c:pt idx="21">
                  <c:v>4.3527141509778376E-3</c:v>
                </c:pt>
                <c:pt idx="22">
                  <c:v>9.7218823001454492E-5</c:v>
                </c:pt>
                <c:pt idx="23">
                  <c:v>0</c:v>
                </c:pt>
                <c:pt idx="24">
                  <c:v>1.0677076394773329E-4</c:v>
                </c:pt>
                <c:pt idx="25">
                  <c:v>9.1623705722615884E-3</c:v>
                </c:pt>
                <c:pt idx="26">
                  <c:v>1.6601528333514172E-2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E4-4604-B92D-8DEC599E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9931904"/>
        <c:axId val="489933824"/>
      </c:barChart>
      <c:catAx>
        <c:axId val="489931904"/>
        <c:scaling>
          <c:orientation val="minMax"/>
        </c:scaling>
        <c:delete val="0"/>
        <c:axPos val="b"/>
        <c:title>
          <c:tx>
            <c:strRef>
              <c:f>'3'!$I$6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933824"/>
        <c:crosses val="autoZero"/>
        <c:auto val="1"/>
        <c:lblAlgn val="ctr"/>
        <c:lblOffset val="100"/>
        <c:noMultiLvlLbl val="0"/>
      </c:catAx>
      <c:valAx>
        <c:axId val="489933824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'3'!$I$5</c:f>
              <c:strCache>
                <c:ptCount val="1"/>
                <c:pt idx="0">
                  <c:v>% of energy consumption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93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04745380753084E-2"/>
          <c:y val="7.0655875527385281E-2"/>
          <c:w val="0.90159674469274009"/>
          <c:h val="0.76827939700828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'28'!$B$10:$B$35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NL</c:v>
                </c:pt>
                <c:pt idx="6">
                  <c:v>SE</c:v>
                </c:pt>
                <c:pt idx="7">
                  <c:v>BE</c:v>
                </c:pt>
                <c:pt idx="8">
                  <c:v>AT</c:v>
                </c:pt>
                <c:pt idx="9">
                  <c:v>CZ</c:v>
                </c:pt>
                <c:pt idx="10">
                  <c:v>HU</c:v>
                </c:pt>
                <c:pt idx="11">
                  <c:v>DK</c:v>
                </c:pt>
                <c:pt idx="12">
                  <c:v>RO</c:v>
                </c:pt>
                <c:pt idx="13">
                  <c:v>FI</c:v>
                </c:pt>
                <c:pt idx="14">
                  <c:v>PT</c:v>
                </c:pt>
                <c:pt idx="15">
                  <c:v>SK</c:v>
                </c:pt>
                <c:pt idx="16">
                  <c:v>BG</c:v>
                </c:pt>
                <c:pt idx="17">
                  <c:v>IE</c:v>
                </c:pt>
                <c:pt idx="18">
                  <c:v>EL</c:v>
                </c:pt>
                <c:pt idx="19">
                  <c:v>HR</c:v>
                </c:pt>
                <c:pt idx="20">
                  <c:v>LV</c:v>
                </c:pt>
                <c:pt idx="21">
                  <c:v>SI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'28'!$C$10:$C$35</c:f>
              <c:numCache>
                <c:formatCode>0.00</c:formatCode>
                <c:ptCount val="26"/>
                <c:pt idx="0">
                  <c:v>57.6</c:v>
                </c:pt>
                <c:pt idx="1">
                  <c:v>53.606999999999999</c:v>
                </c:pt>
                <c:pt idx="2">
                  <c:v>20.558199999999999</c:v>
                </c:pt>
                <c:pt idx="3">
                  <c:v>12.192299999999999</c:v>
                </c:pt>
                <c:pt idx="4">
                  <c:v>11.108000000000001</c:v>
                </c:pt>
                <c:pt idx="5">
                  <c:v>8.8810000000000002</c:v>
                </c:pt>
                <c:pt idx="6">
                  <c:v>7.9729999999999999</c:v>
                </c:pt>
                <c:pt idx="7">
                  <c:v>7.2960000000000003</c:v>
                </c:pt>
                <c:pt idx="8">
                  <c:v>6.5540000000000003</c:v>
                </c:pt>
                <c:pt idx="9">
                  <c:v>5.9177</c:v>
                </c:pt>
                <c:pt idx="10">
                  <c:v>4.7596000000000007</c:v>
                </c:pt>
                <c:pt idx="11">
                  <c:v>3.7669999999999999</c:v>
                </c:pt>
                <c:pt idx="12">
                  <c:v>3.2151999999999998</c:v>
                </c:pt>
                <c:pt idx="13">
                  <c:v>2.7890000000000001</c:v>
                </c:pt>
                <c:pt idx="14">
                  <c:v>2.5370999999999997</c:v>
                </c:pt>
                <c:pt idx="15">
                  <c:v>2.0335000000000001</c:v>
                </c:pt>
                <c:pt idx="16">
                  <c:v>1.1124000000000001</c:v>
                </c:pt>
                <c:pt idx="17">
                  <c:v>0.83460000000000001</c:v>
                </c:pt>
                <c:pt idx="18">
                  <c:v>0.66200000000000003</c:v>
                </c:pt>
                <c:pt idx="19">
                  <c:v>0.443</c:v>
                </c:pt>
                <c:pt idx="20">
                  <c:v>0.4093</c:v>
                </c:pt>
                <c:pt idx="21">
                  <c:v>0.32489999999999997</c:v>
                </c:pt>
                <c:pt idx="22">
                  <c:v>0.18659999999999999</c:v>
                </c:pt>
                <c:pt idx="23">
                  <c:v>0.26169999999999999</c:v>
                </c:pt>
                <c:pt idx="24">
                  <c:v>0.23400000000000001</c:v>
                </c:pt>
                <c:pt idx="25">
                  <c:v>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9-4AF2-A86C-68C677EE7BE5}"/>
            </c:ext>
          </c:extLst>
        </c:ser>
        <c:ser>
          <c:idx val="1"/>
          <c:order val="1"/>
          <c:tx>
            <c:strRef>
              <c:f>'28'!$P$5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'28'!$B$10:$B$35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ES</c:v>
                </c:pt>
                <c:pt idx="5">
                  <c:v>NL</c:v>
                </c:pt>
                <c:pt idx="6">
                  <c:v>SE</c:v>
                </c:pt>
                <c:pt idx="7">
                  <c:v>BE</c:v>
                </c:pt>
                <c:pt idx="8">
                  <c:v>AT</c:v>
                </c:pt>
                <c:pt idx="9">
                  <c:v>CZ</c:v>
                </c:pt>
                <c:pt idx="10">
                  <c:v>HU</c:v>
                </c:pt>
                <c:pt idx="11">
                  <c:v>DK</c:v>
                </c:pt>
                <c:pt idx="12">
                  <c:v>RO</c:v>
                </c:pt>
                <c:pt idx="13">
                  <c:v>FI</c:v>
                </c:pt>
                <c:pt idx="14">
                  <c:v>PT</c:v>
                </c:pt>
                <c:pt idx="15">
                  <c:v>SK</c:v>
                </c:pt>
                <c:pt idx="16">
                  <c:v>BG</c:v>
                </c:pt>
                <c:pt idx="17">
                  <c:v>IE</c:v>
                </c:pt>
                <c:pt idx="18">
                  <c:v>EL</c:v>
                </c:pt>
                <c:pt idx="19">
                  <c:v>HR</c:v>
                </c:pt>
                <c:pt idx="20">
                  <c:v>LV</c:v>
                </c:pt>
                <c:pt idx="21">
                  <c:v>SI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'28'!$D$10:$D$35</c:f>
              <c:numCache>
                <c:formatCode>0.00</c:formatCode>
                <c:ptCount val="26"/>
                <c:pt idx="0">
                  <c:v>1.9</c:v>
                </c:pt>
                <c:pt idx="1">
                  <c:v>2.5670000000000002</c:v>
                </c:pt>
                <c:pt idx="2">
                  <c:v>0.18869999999999998</c:v>
                </c:pt>
                <c:pt idx="3">
                  <c:v>0.4546</c:v>
                </c:pt>
                <c:pt idx="4">
                  <c:v>8.1000000000000003E-2</c:v>
                </c:pt>
                <c:pt idx="5">
                  <c:v>0.109</c:v>
                </c:pt>
                <c:pt idx="6">
                  <c:v>0.156</c:v>
                </c:pt>
                <c:pt idx="7">
                  <c:v>0.55700000000000005</c:v>
                </c:pt>
                <c:pt idx="8">
                  <c:v>0.8629</c:v>
                </c:pt>
                <c:pt idx="9">
                  <c:v>0.56389999999999996</c:v>
                </c:pt>
                <c:pt idx="10">
                  <c:v>9.4299999999999995E-2</c:v>
                </c:pt>
                <c:pt idx="11">
                  <c:v>0.17199999999999999</c:v>
                </c:pt>
                <c:pt idx="12">
                  <c:v>0</c:v>
                </c:pt>
                <c:pt idx="13">
                  <c:v>3.1E-2</c:v>
                </c:pt>
                <c:pt idx="14">
                  <c:v>1.52E-2</c:v>
                </c:pt>
                <c:pt idx="15">
                  <c:v>7.6200000000000004E-2</c:v>
                </c:pt>
                <c:pt idx="16">
                  <c:v>6.9000000000000008E-3</c:v>
                </c:pt>
                <c:pt idx="17">
                  <c:v>0</c:v>
                </c:pt>
                <c:pt idx="18">
                  <c:v>0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7.1999999999999995E-2</c:v>
                </c:pt>
                <c:pt idx="22">
                  <c:v>8.1799999999999998E-2</c:v>
                </c:pt>
                <c:pt idx="23">
                  <c:v>1.6000000000000001E-3</c:v>
                </c:pt>
                <c:pt idx="24">
                  <c:v>2.5999999999999999E-2</c:v>
                </c:pt>
                <c:pt idx="25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9-4AF2-A86C-68C677EE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4155264"/>
        <c:axId val="454497408"/>
      </c:barChart>
      <c:catAx>
        <c:axId val="454155264"/>
        <c:scaling>
          <c:orientation val="minMax"/>
        </c:scaling>
        <c:delete val="0"/>
        <c:axPos val="b"/>
        <c:title>
          <c:tx>
            <c:strRef>
              <c:f>'28'!$I$6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4497408"/>
        <c:crosses val="autoZero"/>
        <c:auto val="1"/>
        <c:lblAlgn val="ctr"/>
        <c:lblOffset val="100"/>
        <c:noMultiLvlLbl val="0"/>
      </c:catAx>
      <c:valAx>
        <c:axId val="454497408"/>
        <c:scaling>
          <c:orientation val="minMax"/>
          <c:max val="6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'28'!$I$5</c:f>
              <c:strCache>
                <c:ptCount val="1"/>
                <c:pt idx="0">
                  <c:v>pax-km (billion)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415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'28'!$K$4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65395646262786"/>
          <c:y val="5.8415009860849153E-2"/>
          <c:w val="0.77089574735200717"/>
          <c:h val="0.7732971420061205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'28'!$C$47</c:f>
              <c:strCache>
                <c:ptCount val="1"/>
                <c:pt idx="0">
                  <c:v>Proportion of international traffic 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77-4E9B-9126-65F9B1A1C949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5C-4749-A32C-6BA26C6B8482}"/>
              </c:ext>
            </c:extLst>
          </c:dPt>
          <c:dPt>
            <c:idx val="25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77-4E9B-9126-65F9B1A1C949}"/>
              </c:ext>
            </c:extLst>
          </c:dPt>
          <c:cat>
            <c:strRef>
              <c:f>'28'!$B$48:$B$73</c:f>
              <c:strCache>
                <c:ptCount val="26"/>
                <c:pt idx="0">
                  <c:v>LU</c:v>
                </c:pt>
                <c:pt idx="1">
                  <c:v>SI</c:v>
                </c:pt>
                <c:pt idx="2">
                  <c:v>AT</c:v>
                </c:pt>
                <c:pt idx="3">
                  <c:v>LT</c:v>
                </c:pt>
                <c:pt idx="4">
                  <c:v>CZ</c:v>
                </c:pt>
                <c:pt idx="5">
                  <c:v>BE</c:v>
                </c:pt>
                <c:pt idx="6">
                  <c:v>FR</c:v>
                </c:pt>
                <c:pt idx="7">
                  <c:v>DK</c:v>
                </c:pt>
                <c:pt idx="8">
                  <c:v>SK</c:v>
                </c:pt>
                <c:pt idx="9">
                  <c:v>PL</c:v>
                </c:pt>
                <c:pt idx="10">
                  <c:v>DE</c:v>
                </c:pt>
                <c:pt idx="11">
                  <c:v>HU</c:v>
                </c:pt>
                <c:pt idx="12">
                  <c:v>SE</c:v>
                </c:pt>
                <c:pt idx="13">
                  <c:v>HR</c:v>
                </c:pt>
                <c:pt idx="14">
                  <c:v>NL</c:v>
                </c:pt>
                <c:pt idx="15">
                  <c:v>FI</c:v>
                </c:pt>
                <c:pt idx="16">
                  <c:v>LV</c:v>
                </c:pt>
                <c:pt idx="17">
                  <c:v>IT</c:v>
                </c:pt>
                <c:pt idx="18">
                  <c:v>ES</c:v>
                </c:pt>
                <c:pt idx="19">
                  <c:v>BG</c:v>
                </c:pt>
                <c:pt idx="20">
                  <c:v>EE</c:v>
                </c:pt>
                <c:pt idx="21">
                  <c:v>PT</c:v>
                </c:pt>
                <c:pt idx="22">
                  <c:v>IE</c:v>
                </c:pt>
                <c:pt idx="23">
                  <c:v>EL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'28'!$C$48:$C$73</c:f>
              <c:numCache>
                <c:formatCode>0.0%</c:formatCode>
                <c:ptCount val="26"/>
                <c:pt idx="0">
                  <c:v>0.304769001490313</c:v>
                </c:pt>
                <c:pt idx="1">
                  <c:v>0.18140589569160998</c:v>
                </c:pt>
                <c:pt idx="2">
                  <c:v>0.11634240720516657</c:v>
                </c:pt>
                <c:pt idx="3">
                  <c:v>9.9999999999999992E-2</c:v>
                </c:pt>
                <c:pt idx="4">
                  <c:v>8.7000123426314482E-2</c:v>
                </c:pt>
                <c:pt idx="5">
                  <c:v>7.0928307653126202E-2</c:v>
                </c:pt>
                <c:pt idx="6">
                  <c:v>4.569729768220173E-2</c:v>
                </c:pt>
                <c:pt idx="7">
                  <c:v>4.3665905052043659E-2</c:v>
                </c:pt>
                <c:pt idx="8">
                  <c:v>3.6118879461534824E-2</c:v>
                </c:pt>
                <c:pt idx="9">
                  <c:v>3.5945567688524457E-2</c:v>
                </c:pt>
                <c:pt idx="10">
                  <c:v>3.1932773109243695E-2</c:v>
                </c:pt>
                <c:pt idx="11">
                  <c:v>1.942767671357053E-2</c:v>
                </c:pt>
                <c:pt idx="12">
                  <c:v>1.9190552343461682E-2</c:v>
                </c:pt>
                <c:pt idx="13">
                  <c:v>1.3363028953229399E-2</c:v>
                </c:pt>
                <c:pt idx="14">
                  <c:v>1.2124582869855394E-2</c:v>
                </c:pt>
                <c:pt idx="15">
                  <c:v>1.099290780141844E-2</c:v>
                </c:pt>
                <c:pt idx="16">
                  <c:v>9.6781998548270028E-3</c:v>
                </c:pt>
                <c:pt idx="17">
                  <c:v>9.0953347247058579E-3</c:v>
                </c:pt>
                <c:pt idx="18">
                  <c:v>7.2392528376083653E-3</c:v>
                </c:pt>
                <c:pt idx="19">
                  <c:v>6.1645671401768971E-3</c:v>
                </c:pt>
                <c:pt idx="20">
                  <c:v>6.0767185719711354E-3</c:v>
                </c:pt>
                <c:pt idx="21">
                  <c:v>5.955412764957097E-3</c:v>
                </c:pt>
                <c:pt idx="22">
                  <c:v>0</c:v>
                </c:pt>
                <c:pt idx="23">
                  <c:v>0</c:v>
                </c:pt>
                <c:pt idx="24">
                  <c:v>3.5950147838494623E-2</c:v>
                </c:pt>
                <c:pt idx="25">
                  <c:v>3.3039647577092512E-3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77-4E9B-9126-65F9B1A1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4515712"/>
        <c:axId val="454526080"/>
      </c:barChart>
      <c:catAx>
        <c:axId val="454515712"/>
        <c:scaling>
          <c:orientation val="maxMin"/>
        </c:scaling>
        <c:delete val="0"/>
        <c:axPos val="l"/>
        <c:title>
          <c:tx>
            <c:strRef>
              <c:f>'28'!$K$5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4526080"/>
        <c:crosses val="autoZero"/>
        <c:auto val="1"/>
        <c:lblAlgn val="ctr"/>
        <c:lblOffset val="100"/>
        <c:noMultiLvlLbl val="0"/>
      </c:catAx>
      <c:valAx>
        <c:axId val="45452608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'28'!$K$6</c:f>
              <c:strCache>
                <c:ptCount val="1"/>
                <c:pt idx="0">
                  <c:v>proportion of international passenger services</c:v>
                </c:pt>
              </c:strCache>
            </c:strRef>
          </c:tx>
          <c:layout>
            <c:manualLayout>
              <c:xMode val="edge"/>
              <c:yMode val="edge"/>
              <c:x val="0.29708777946870679"/>
              <c:y val="0.90994523754602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451571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'29'!$K$4</c:f>
          <c:strCache>
            <c:ptCount val="1"/>
            <c:pt idx="0">
              <c:v>International 2015-2019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408224362579677"/>
          <c:y val="8.9930791798677634E-2"/>
          <c:w val="0.80359632780277468"/>
          <c:h val="0.808156109875918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'29'!$E$47</c:f>
              <c:strCache>
                <c:ptCount val="1"/>
                <c:pt idx="0">
                  <c:v>CAGR passenger services - international 2015-2019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F4-4111-9182-7C0733A26AC7}"/>
              </c:ext>
            </c:extLst>
          </c:dPt>
          <c:dPt>
            <c:idx val="24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D6-4232-A3A8-7E50B23ADD09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4-4111-9182-7C0733A26AC7}"/>
              </c:ext>
            </c:extLst>
          </c:dPt>
          <c:cat>
            <c:strRef>
              <c:f>'29'!$B$48:$B$74</c:f>
              <c:strCache>
                <c:ptCount val="27"/>
                <c:pt idx="0">
                  <c:v>ES</c:v>
                </c:pt>
                <c:pt idx="1">
                  <c:v>BG</c:v>
                </c:pt>
                <c:pt idx="2">
                  <c:v>BE</c:v>
                </c:pt>
                <c:pt idx="3">
                  <c:v>CZ</c:v>
                </c:pt>
                <c:pt idx="4">
                  <c:v>PL</c:v>
                </c:pt>
                <c:pt idx="5">
                  <c:v>SK</c:v>
                </c:pt>
                <c:pt idx="6">
                  <c:v>FI</c:v>
                </c:pt>
                <c:pt idx="7">
                  <c:v>SI</c:v>
                </c:pt>
                <c:pt idx="8">
                  <c:v>DE</c:v>
                </c:pt>
                <c:pt idx="9">
                  <c:v>LU</c:v>
                </c:pt>
                <c:pt idx="10">
                  <c:v>LT</c:v>
                </c:pt>
                <c:pt idx="11">
                  <c:v>SE</c:v>
                </c:pt>
                <c:pt idx="12">
                  <c:v>NL</c:v>
                </c:pt>
                <c:pt idx="13">
                  <c:v>EE</c:v>
                </c:pt>
                <c:pt idx="14">
                  <c:v>DK</c:v>
                </c:pt>
                <c:pt idx="15">
                  <c:v>IT</c:v>
                </c:pt>
                <c:pt idx="16">
                  <c:v>AT</c:v>
                </c:pt>
                <c:pt idx="17">
                  <c:v>HU</c:v>
                </c:pt>
                <c:pt idx="18">
                  <c:v>IE</c:v>
                </c:pt>
                <c:pt idx="19">
                  <c:v>RO</c:v>
                </c:pt>
                <c:pt idx="20">
                  <c:v>PT</c:v>
                </c:pt>
                <c:pt idx="21">
                  <c:v>HR</c:v>
                </c:pt>
                <c:pt idx="22">
                  <c:v>LV</c:v>
                </c:pt>
                <c:pt idx="23">
                  <c:v>FR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'29'!$E$48:$E$74</c:f>
              <c:numCache>
                <c:formatCode>0%</c:formatCode>
                <c:ptCount val="27"/>
                <c:pt idx="0">
                  <c:v>0.36572092844837201</c:v>
                </c:pt>
                <c:pt idx="1">
                  <c:v>0.1955724116450317</c:v>
                </c:pt>
                <c:pt idx="2">
                  <c:v>0.16297224902451934</c:v>
                </c:pt>
                <c:pt idx="3">
                  <c:v>0.1587598772486698</c:v>
                </c:pt>
                <c:pt idx="4">
                  <c:v>0.13953294829041063</c:v>
                </c:pt>
                <c:pt idx="5">
                  <c:v>0.11897279463531563</c:v>
                </c:pt>
                <c:pt idx="6">
                  <c:v>0.10418092762646913</c:v>
                </c:pt>
                <c:pt idx="7">
                  <c:v>9.7932759837376926E-2</c:v>
                </c:pt>
                <c:pt idx="8">
                  <c:v>7.0819194214055248E-2</c:v>
                </c:pt>
                <c:pt idx="9">
                  <c:v>5.5747549938810037E-2</c:v>
                </c:pt>
                <c:pt idx="10">
                  <c:v>5.1235844284696297E-2</c:v>
                </c:pt>
                <c:pt idx="11">
                  <c:v>4.006083871485E-2</c:v>
                </c:pt>
                <c:pt idx="12">
                  <c:v>3.920414531883587E-2</c:v>
                </c:pt>
                <c:pt idx="13">
                  <c:v>3.003986356925048E-2</c:v>
                </c:pt>
                <c:pt idx="14">
                  <c:v>2.9602987927535018E-2</c:v>
                </c:pt>
                <c:pt idx="15">
                  <c:v>1.8207438104300699E-2</c:v>
                </c:pt>
                <c:pt idx="16">
                  <c:v>1.1250214236874445E-2</c:v>
                </c:pt>
                <c:pt idx="17">
                  <c:v>5.2067710027676739E-3</c:v>
                </c:pt>
                <c:pt idx="18">
                  <c:v>2.5674152219556934E-3</c:v>
                </c:pt>
                <c:pt idx="19">
                  <c:v>-3.1008125191863689E-3</c:v>
                </c:pt>
                <c:pt idx="20">
                  <c:v>-6.3094632097098202E-3</c:v>
                </c:pt>
                <c:pt idx="21">
                  <c:v>-2.2828719910254924E-2</c:v>
                </c:pt>
                <c:pt idx="22">
                  <c:v>-3.7369060607357452E-2</c:v>
                </c:pt>
                <c:pt idx="23">
                  <c:v>-9.4327393895501377E-2</c:v>
                </c:pt>
                <c:pt idx="24">
                  <c:v>-0.53224206340582325</c:v>
                </c:pt>
                <c:pt idx="25">
                  <c:v>1.0797342982643121E-2</c:v>
                </c:pt>
                <c:pt idx="26">
                  <c:v>-0.18064349234454036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4-4111-9182-7C0733A2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940736"/>
        <c:axId val="453942656"/>
      </c:barChart>
      <c:catAx>
        <c:axId val="453940736"/>
        <c:scaling>
          <c:orientation val="maxMin"/>
        </c:scaling>
        <c:delete val="0"/>
        <c:axPos val="l"/>
        <c:title>
          <c:tx>
            <c:strRef>
              <c:f>'29'!$K$5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42656"/>
        <c:crosses val="autoZero"/>
        <c:auto val="1"/>
        <c:lblAlgn val="ctr"/>
        <c:lblOffset val="100"/>
        <c:noMultiLvlLbl val="0"/>
      </c:catAx>
      <c:valAx>
        <c:axId val="4539426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4073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'29'!$M$4</c:f>
          <c:strCache>
            <c:ptCount val="1"/>
            <c:pt idx="0">
              <c:v>Total 2015-2019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13067027227768"/>
          <c:y val="9.5315200230711786E-2"/>
          <c:w val="0.79876479926353461"/>
          <c:h val="0.802415184436991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'29'!$E$85</c:f>
              <c:strCache>
                <c:ptCount val="1"/>
                <c:pt idx="0">
                  <c:v>CAGR passenger services - total 2015-2019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E57-4F71-8800-9F71F67747DD}"/>
              </c:ext>
            </c:extLst>
          </c:dPt>
          <c:cat>
            <c:strRef>
              <c:f>'29'!$B$86:$B$112</c:f>
              <c:strCache>
                <c:ptCount val="27"/>
                <c:pt idx="0">
                  <c:v>RO</c:v>
                </c:pt>
                <c:pt idx="1">
                  <c:v>PT</c:v>
                </c:pt>
                <c:pt idx="2">
                  <c:v>EE</c:v>
                </c:pt>
                <c:pt idx="3">
                  <c:v>SK</c:v>
                </c:pt>
                <c:pt idx="4">
                  <c:v>LT</c:v>
                </c:pt>
                <c:pt idx="5">
                  <c:v>CZ</c:v>
                </c:pt>
                <c:pt idx="6">
                  <c:v>PL</c:v>
                </c:pt>
                <c:pt idx="7">
                  <c:v>IE</c:v>
                </c:pt>
                <c:pt idx="8">
                  <c:v>FI</c:v>
                </c:pt>
                <c:pt idx="9">
                  <c:v>SE</c:v>
                </c:pt>
                <c:pt idx="10">
                  <c:v>BE</c:v>
                </c:pt>
                <c:pt idx="11">
                  <c:v>DE</c:v>
                </c:pt>
                <c:pt idx="12">
                  <c:v>LU</c:v>
                </c:pt>
                <c:pt idx="13">
                  <c:v>ES</c:v>
                </c:pt>
                <c:pt idx="14">
                  <c:v>AT</c:v>
                </c:pt>
                <c:pt idx="15">
                  <c:v>IT</c:v>
                </c:pt>
                <c:pt idx="16">
                  <c:v>LV</c:v>
                </c:pt>
                <c:pt idx="17">
                  <c:v>NL</c:v>
                </c:pt>
                <c:pt idx="18">
                  <c:v>FR</c:v>
                </c:pt>
                <c:pt idx="19">
                  <c:v>EL</c:v>
                </c:pt>
                <c:pt idx="20">
                  <c:v>HU</c:v>
                </c:pt>
                <c:pt idx="21">
                  <c:v>SI</c:v>
                </c:pt>
                <c:pt idx="22">
                  <c:v>BG</c:v>
                </c:pt>
                <c:pt idx="23">
                  <c:v>DK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'29'!$E$86:$E$112</c:f>
              <c:numCache>
                <c:formatCode>0%</c:formatCode>
                <c:ptCount val="27"/>
                <c:pt idx="0">
                  <c:v>0.10525873503498651</c:v>
                </c:pt>
                <c:pt idx="1">
                  <c:v>8.1411212147432188E-2</c:v>
                </c:pt>
                <c:pt idx="2">
                  <c:v>7.7572696833991817E-2</c:v>
                </c:pt>
                <c:pt idx="3">
                  <c:v>7.3472912219554765E-2</c:v>
                </c:pt>
                <c:pt idx="4">
                  <c:v>7.3265274223805132E-2</c:v>
                </c:pt>
                <c:pt idx="5">
                  <c:v>7.1309672411703717E-2</c:v>
                </c:pt>
                <c:pt idx="6">
                  <c:v>6.2550460846552136E-2</c:v>
                </c:pt>
                <c:pt idx="7">
                  <c:v>5.7674499791467326E-2</c:v>
                </c:pt>
                <c:pt idx="8">
                  <c:v>4.6019627459678691E-2</c:v>
                </c:pt>
                <c:pt idx="9">
                  <c:v>3.493644985608757E-2</c:v>
                </c:pt>
                <c:pt idx="10">
                  <c:v>3.3209090826850751E-2</c:v>
                </c:pt>
                <c:pt idx="11">
                  <c:v>2.8667374489081077E-2</c:v>
                </c:pt>
                <c:pt idx="12">
                  <c:v>2.3827447043778927E-2</c:v>
                </c:pt>
                <c:pt idx="13">
                  <c:v>2.3780687408097689E-2</c:v>
                </c:pt>
                <c:pt idx="14">
                  <c:v>2.3105701948777924E-2</c:v>
                </c:pt>
                <c:pt idx="15">
                  <c:v>2.2258651912634875E-2</c:v>
                </c:pt>
                <c:pt idx="16">
                  <c:v>2.1623496690641231E-2</c:v>
                </c:pt>
                <c:pt idx="17">
                  <c:v>1.4883440712607054E-2</c:v>
                </c:pt>
                <c:pt idx="18">
                  <c:v>1.152023146084491E-2</c:v>
                </c:pt>
                <c:pt idx="19">
                  <c:v>9.2182843584356355E-3</c:v>
                </c:pt>
                <c:pt idx="20">
                  <c:v>4.671987693767532E-3</c:v>
                </c:pt>
                <c:pt idx="21">
                  <c:v>-3.7944619365439802E-3</c:v>
                </c:pt>
                <c:pt idx="22">
                  <c:v>-4.6058763639804656E-3</c:v>
                </c:pt>
                <c:pt idx="23">
                  <c:v>-1.3102992843515127E-2</c:v>
                </c:pt>
                <c:pt idx="24">
                  <c:v>-6.1215170617431758E-2</c:v>
                </c:pt>
                <c:pt idx="25">
                  <c:v>2.6080763593445022E-2</c:v>
                </c:pt>
                <c:pt idx="26">
                  <c:v>9.120745024282062E-3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9-465E-82F7-532C7B2A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792512"/>
        <c:axId val="453794432"/>
      </c:barChart>
      <c:catAx>
        <c:axId val="453792512"/>
        <c:scaling>
          <c:orientation val="maxMin"/>
        </c:scaling>
        <c:delete val="0"/>
        <c:axPos val="l"/>
        <c:title>
          <c:tx>
            <c:strRef>
              <c:f>'29'!$M$5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794432"/>
        <c:crosses val="autoZero"/>
        <c:auto val="1"/>
        <c:lblAlgn val="ctr"/>
        <c:lblOffset val="100"/>
        <c:noMultiLvlLbl val="0"/>
      </c:catAx>
      <c:valAx>
        <c:axId val="45379443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79251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'29'!$I$4</c:f>
          <c:strCache>
            <c:ptCount val="1"/>
            <c:pt idx="0">
              <c:v>Domestic 2015-2019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22821765539319"/>
          <c:y val="8.6221190187206448E-2"/>
          <c:w val="0.86680219807132874"/>
          <c:h val="0.799815889777920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'29'!$E$9</c:f>
              <c:strCache>
                <c:ptCount val="1"/>
                <c:pt idx="0">
                  <c:v>CAGR passenger services - domestic 2015-2019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4E0-4329-BFE3-26C9B644ED9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055-427C-8DC0-79F7454B933A}"/>
              </c:ext>
            </c:extLst>
          </c:dPt>
          <c:cat>
            <c:strRef>
              <c:f>'29'!$B$10:$B$36</c:f>
              <c:strCache>
                <c:ptCount val="27"/>
                <c:pt idx="0">
                  <c:v>RO</c:v>
                </c:pt>
                <c:pt idx="1">
                  <c:v>PT</c:v>
                </c:pt>
                <c:pt idx="2">
                  <c:v>LT</c:v>
                </c:pt>
                <c:pt idx="3">
                  <c:v>EE</c:v>
                </c:pt>
                <c:pt idx="4">
                  <c:v>SK</c:v>
                </c:pt>
                <c:pt idx="5">
                  <c:v>IE</c:v>
                </c:pt>
                <c:pt idx="6">
                  <c:v>PL</c:v>
                </c:pt>
                <c:pt idx="7">
                  <c:v>CZ</c:v>
                </c:pt>
                <c:pt idx="8">
                  <c:v>FI</c:v>
                </c:pt>
                <c:pt idx="9">
                  <c:v>SE</c:v>
                </c:pt>
                <c:pt idx="10">
                  <c:v>AT</c:v>
                </c:pt>
                <c:pt idx="11">
                  <c:v>LV</c:v>
                </c:pt>
                <c:pt idx="12">
                  <c:v>DE</c:v>
                </c:pt>
                <c:pt idx="13">
                  <c:v>FR</c:v>
                </c:pt>
                <c:pt idx="14">
                  <c:v>IT</c:v>
                </c:pt>
                <c:pt idx="15">
                  <c:v>BE</c:v>
                </c:pt>
                <c:pt idx="16">
                  <c:v>ES</c:v>
                </c:pt>
                <c:pt idx="17">
                  <c:v>NL</c:v>
                </c:pt>
                <c:pt idx="18">
                  <c:v>EL</c:v>
                </c:pt>
                <c:pt idx="19">
                  <c:v>LU</c:v>
                </c:pt>
                <c:pt idx="20">
                  <c:v>HU</c:v>
                </c:pt>
                <c:pt idx="21">
                  <c:v>BG</c:v>
                </c:pt>
                <c:pt idx="22">
                  <c:v>DK</c:v>
                </c:pt>
                <c:pt idx="23">
                  <c:v>SI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'29'!$E$10:$E$36</c:f>
              <c:numCache>
                <c:formatCode>0%</c:formatCode>
                <c:ptCount val="27"/>
                <c:pt idx="0">
                  <c:v>0.10635327127407668</c:v>
                </c:pt>
                <c:pt idx="1">
                  <c:v>8.4058685942336897E-2</c:v>
                </c:pt>
                <c:pt idx="2">
                  <c:v>8.2868385333996875E-2</c:v>
                </c:pt>
                <c:pt idx="3">
                  <c:v>8.0513014995428511E-2</c:v>
                </c:pt>
                <c:pt idx="4">
                  <c:v>6.9926664877306477E-2</c:v>
                </c:pt>
                <c:pt idx="5">
                  <c:v>6.037946243361092E-2</c:v>
                </c:pt>
                <c:pt idx="6">
                  <c:v>5.9799482529467651E-2</c:v>
                </c:pt>
                <c:pt idx="7">
                  <c:v>5.611473582277493E-2</c:v>
                </c:pt>
                <c:pt idx="8">
                  <c:v>4.4262434062376954E-2</c:v>
                </c:pt>
                <c:pt idx="9">
                  <c:v>3.4712744705931664E-2</c:v>
                </c:pt>
                <c:pt idx="10">
                  <c:v>2.6818587252349646E-2</c:v>
                </c:pt>
                <c:pt idx="11">
                  <c:v>2.6157498395936729E-2</c:v>
                </c:pt>
                <c:pt idx="12">
                  <c:v>2.5858238151937885E-2</c:v>
                </c:pt>
                <c:pt idx="13">
                  <c:v>2.3937052099931799E-2</c:v>
                </c:pt>
                <c:pt idx="14">
                  <c:v>2.2308803195248972E-2</c:v>
                </c:pt>
                <c:pt idx="15">
                  <c:v>1.9747190082267441E-2</c:v>
                </c:pt>
                <c:pt idx="16">
                  <c:v>1.9476353995116158E-2</c:v>
                </c:pt>
                <c:pt idx="17">
                  <c:v>1.3652117980814227E-2</c:v>
                </c:pt>
                <c:pt idx="18">
                  <c:v>1.2816303058264866E-2</c:v>
                </c:pt>
                <c:pt idx="19">
                  <c:v>1.0992212553293967E-2</c:v>
                </c:pt>
                <c:pt idx="20">
                  <c:v>4.6445072630405537E-3</c:v>
                </c:pt>
                <c:pt idx="21">
                  <c:v>-7.0461042294988063E-3</c:v>
                </c:pt>
                <c:pt idx="22">
                  <c:v>-1.6164926978673E-2</c:v>
                </c:pt>
                <c:pt idx="23">
                  <c:v>-2.7604068653930169E-2</c:v>
                </c:pt>
                <c:pt idx="24">
                  <c:v>-6.2741825266295681E-2</c:v>
                </c:pt>
                <c:pt idx="25">
                  <c:v>2.7197291420062886E-2</c:v>
                </c:pt>
                <c:pt idx="26">
                  <c:v>1.2003411790607821E-2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A-4A5D-B3B5-CE7AAA27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833088"/>
        <c:axId val="453835008"/>
      </c:barChart>
      <c:catAx>
        <c:axId val="453833088"/>
        <c:scaling>
          <c:orientation val="maxMin"/>
        </c:scaling>
        <c:delete val="0"/>
        <c:axPos val="l"/>
        <c:title>
          <c:tx>
            <c:strRef>
              <c:f>'29'!$I$5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835008"/>
        <c:crosses val="autoZero"/>
        <c:auto val="1"/>
        <c:lblAlgn val="ctr"/>
        <c:lblOffset val="100"/>
        <c:noMultiLvlLbl val="0"/>
      </c:catAx>
      <c:valAx>
        <c:axId val="4538350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83308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'29(2)'!$K$4</c:f>
          <c:strCache>
            <c:ptCount val="1"/>
            <c:pt idx="0">
              <c:v>International 2019-2020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699850525291762"/>
          <c:y val="9.0935377918285515E-2"/>
          <c:w val="0.72496511665063035"/>
          <c:h val="0.79446819616591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'29(2)'!$E$47</c:f>
              <c:strCache>
                <c:ptCount val="1"/>
                <c:pt idx="0">
                  <c:v>CAGR passenger services - international 2019-2020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067-4E3B-9328-1FD8A54EEDC3}"/>
              </c:ext>
            </c:extLst>
          </c:dPt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067-4E3B-9328-1FD8A54EEDC3}"/>
              </c:ext>
            </c:extLst>
          </c:dPt>
          <c:dPt>
            <c:idx val="25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7-4E3B-9328-1FD8A54EEDC3}"/>
              </c:ext>
            </c:extLst>
          </c:dPt>
          <c:cat>
            <c:strRef>
              <c:f>'29(2)'!$B$48:$B$73</c:f>
              <c:strCache>
                <c:ptCount val="26"/>
                <c:pt idx="0">
                  <c:v>LU</c:v>
                </c:pt>
                <c:pt idx="1">
                  <c:v>PL</c:v>
                </c:pt>
                <c:pt idx="2">
                  <c:v>SI</c:v>
                </c:pt>
                <c:pt idx="3">
                  <c:v>DK</c:v>
                </c:pt>
                <c:pt idx="4">
                  <c:v>BE</c:v>
                </c:pt>
                <c:pt idx="5">
                  <c:v>FR</c:v>
                </c:pt>
                <c:pt idx="6">
                  <c:v>CZ</c:v>
                </c:pt>
                <c:pt idx="7">
                  <c:v>IT</c:v>
                </c:pt>
                <c:pt idx="8">
                  <c:v>AT</c:v>
                </c:pt>
                <c:pt idx="9">
                  <c:v>DE</c:v>
                </c:pt>
                <c:pt idx="10">
                  <c:v>SE</c:v>
                </c:pt>
                <c:pt idx="11">
                  <c:v>HU</c:v>
                </c:pt>
                <c:pt idx="12">
                  <c:v>BG</c:v>
                </c:pt>
                <c:pt idx="13">
                  <c:v>SK</c:v>
                </c:pt>
                <c:pt idx="14">
                  <c:v>HR</c:v>
                </c:pt>
                <c:pt idx="15">
                  <c:v>LT</c:v>
                </c:pt>
                <c:pt idx="16">
                  <c:v>FI</c:v>
                </c:pt>
                <c:pt idx="17">
                  <c:v>PT</c:v>
                </c:pt>
                <c:pt idx="18">
                  <c:v>ES</c:v>
                </c:pt>
                <c:pt idx="19">
                  <c:v>NL</c:v>
                </c:pt>
                <c:pt idx="20">
                  <c:v>LV</c:v>
                </c:pt>
                <c:pt idx="21">
                  <c:v>EE</c:v>
                </c:pt>
                <c:pt idx="22">
                  <c:v>EL</c:v>
                </c:pt>
                <c:pt idx="23">
                  <c:v>IE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'29(2)'!$E$48:$E$73</c:f>
              <c:numCache>
                <c:formatCode>0%</c:formatCode>
                <c:ptCount val="26"/>
                <c:pt idx="0">
                  <c:v>-0.45100671140939597</c:v>
                </c:pt>
                <c:pt idx="1">
                  <c:v>-0.49701261341004643</c:v>
                </c:pt>
                <c:pt idx="2">
                  <c:v>-0.56989247311827951</c:v>
                </c:pt>
                <c:pt idx="3">
                  <c:v>-0.62486368593238817</c:v>
                </c:pt>
                <c:pt idx="4">
                  <c:v>-0.62866666666666671</c:v>
                </c:pt>
                <c:pt idx="5">
                  <c:v>-0.66094307224937254</c:v>
                </c:pt>
                <c:pt idx="6">
                  <c:v>-0.71207556803676286</c:v>
                </c:pt>
                <c:pt idx="7">
                  <c:v>-0.71743036837376462</c:v>
                </c:pt>
                <c:pt idx="8">
                  <c:v>-0.72151040826206225</c:v>
                </c:pt>
                <c:pt idx="9">
                  <c:v>-0.73239436619718312</c:v>
                </c:pt>
                <c:pt idx="10">
                  <c:v>-0.74798061389337644</c:v>
                </c:pt>
                <c:pt idx="11">
                  <c:v>-0.75144965735371638</c:v>
                </c:pt>
                <c:pt idx="12">
                  <c:v>-0.75704225352112675</c:v>
                </c:pt>
                <c:pt idx="13">
                  <c:v>-0.75962145110410095</c:v>
                </c:pt>
                <c:pt idx="14">
                  <c:v>-0.80645161290322576</c:v>
                </c:pt>
                <c:pt idx="15">
                  <c:v>-0.81159420289855078</c:v>
                </c:pt>
                <c:pt idx="16">
                  <c:v>-0.81212121212121213</c:v>
                </c:pt>
                <c:pt idx="17">
                  <c:v>-0.8700854700854701</c:v>
                </c:pt>
                <c:pt idx="18">
                  <c:v>-0.87745839636913769</c:v>
                </c:pt>
                <c:pt idx="19">
                  <c:v>-0.89207920792079209</c:v>
                </c:pt>
                <c:pt idx="20">
                  <c:v>-0.89873417721518989</c:v>
                </c:pt>
                <c:pt idx="21">
                  <c:v>-0.92233009708737868</c:v>
                </c:pt>
                <c:pt idx="22">
                  <c:v>-1</c:v>
                </c:pt>
                <c:pt idx="23">
                  <c:v>-1</c:v>
                </c:pt>
                <c:pt idx="24" formatCode="0.0%">
                  <c:v>-0.70531181050908065</c:v>
                </c:pt>
                <c:pt idx="25">
                  <c:v>-0.8125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67-4E3B-9328-1FD8A54E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940736"/>
        <c:axId val="453942656"/>
      </c:barChart>
      <c:catAx>
        <c:axId val="453940736"/>
        <c:scaling>
          <c:orientation val="maxMin"/>
        </c:scaling>
        <c:delete val="0"/>
        <c:axPos val="l"/>
        <c:title>
          <c:tx>
            <c:strRef>
              <c:f>'29(2)'!$K$5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42656"/>
        <c:crosses val="autoZero"/>
        <c:auto val="1"/>
        <c:lblAlgn val="ctr"/>
        <c:lblOffset val="100"/>
        <c:noMultiLvlLbl val="0"/>
      </c:catAx>
      <c:valAx>
        <c:axId val="4539426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94073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'29(2)'!$M$4</c:f>
          <c:strCache>
            <c:ptCount val="1"/>
            <c:pt idx="0">
              <c:v>Total 2019-2020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96231645079597"/>
          <c:y val="8.6457348310571447E-2"/>
          <c:w val="0.76604550276745953"/>
          <c:h val="0.79845017010257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'29(2)'!$E$85</c:f>
              <c:strCache>
                <c:ptCount val="1"/>
                <c:pt idx="0">
                  <c:v>CAGR passenger services - total 2019-2020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F-46B2-BF5D-EB1315CAB711}"/>
              </c:ext>
            </c:extLst>
          </c:dPt>
          <c:cat>
            <c:strRef>
              <c:f>'29(2)'!$B$86:$B$112</c:f>
              <c:strCache>
                <c:ptCount val="27"/>
                <c:pt idx="0">
                  <c:v>BG</c:v>
                </c:pt>
                <c:pt idx="1">
                  <c:v>EE</c:v>
                </c:pt>
                <c:pt idx="2">
                  <c:v>BE</c:v>
                </c:pt>
                <c:pt idx="3">
                  <c:v>LV</c:v>
                </c:pt>
                <c:pt idx="4">
                  <c:v>DK</c:v>
                </c:pt>
                <c:pt idx="5">
                  <c:v>HU</c:v>
                </c:pt>
                <c:pt idx="6">
                  <c:v>RO</c:v>
                </c:pt>
                <c:pt idx="7">
                  <c:v>HR</c:v>
                </c:pt>
                <c:pt idx="8">
                  <c:v>CZ</c:v>
                </c:pt>
                <c:pt idx="9">
                  <c:v>FR</c:v>
                </c:pt>
                <c:pt idx="10">
                  <c:v>LU</c:v>
                </c:pt>
                <c:pt idx="11">
                  <c:v>DE</c:v>
                </c:pt>
                <c:pt idx="12">
                  <c:v>PL</c:v>
                </c:pt>
                <c:pt idx="13">
                  <c:v>FI</c:v>
                </c:pt>
                <c:pt idx="14">
                  <c:v>SI</c:v>
                </c:pt>
                <c:pt idx="15">
                  <c:v>SE</c:v>
                </c:pt>
                <c:pt idx="16">
                  <c:v>AT</c:v>
                </c:pt>
                <c:pt idx="17">
                  <c:v>LT</c:v>
                </c:pt>
                <c:pt idx="18">
                  <c:v>SK</c:v>
                </c:pt>
                <c:pt idx="19">
                  <c:v>PT</c:v>
                </c:pt>
                <c:pt idx="20">
                  <c:v>EL</c:v>
                </c:pt>
                <c:pt idx="21">
                  <c:v>NL</c:v>
                </c:pt>
                <c:pt idx="22">
                  <c:v>ES</c:v>
                </c:pt>
                <c:pt idx="23">
                  <c:v>IT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'29(2)'!$E$86:$E$112</c:f>
              <c:numCache>
                <c:formatCode>0%</c:formatCode>
                <c:ptCount val="27"/>
                <c:pt idx="0">
                  <c:v>-0.26545478409240053</c:v>
                </c:pt>
                <c:pt idx="1">
                  <c:v>-0.33577194752774964</c:v>
                </c:pt>
                <c:pt idx="2">
                  <c:v>-0.34558333333333335</c:v>
                </c:pt>
                <c:pt idx="3">
                  <c:v>-0.35803044423734076</c:v>
                </c:pt>
                <c:pt idx="4">
                  <c:v>-0.36185724006091435</c:v>
                </c:pt>
                <c:pt idx="5">
                  <c:v>-0.37388421650069659</c:v>
                </c:pt>
                <c:pt idx="6">
                  <c:v>-0.38547400611620797</c:v>
                </c:pt>
                <c:pt idx="7">
                  <c:v>-0.38828337874659402</c:v>
                </c:pt>
                <c:pt idx="8">
                  <c:v>-0.40702248732914936</c:v>
                </c:pt>
                <c:pt idx="9">
                  <c:v>-0.41454924439812402</c:v>
                </c:pt>
                <c:pt idx="10">
                  <c:v>-0.42030237580993524</c:v>
                </c:pt>
                <c:pt idx="11">
                  <c:v>-0.42176870748299322</c:v>
                </c:pt>
                <c:pt idx="12">
                  <c:v>-0.42683954824791981</c:v>
                </c:pt>
                <c:pt idx="13">
                  <c:v>-0.42729488220958567</c:v>
                </c:pt>
                <c:pt idx="14">
                  <c:v>-0.43161964771588146</c:v>
                </c:pt>
                <c:pt idx="15">
                  <c:v>-0.4438667305192584</c:v>
                </c:pt>
                <c:pt idx="16">
                  <c:v>-0.44559806251962153</c:v>
                </c:pt>
                <c:pt idx="17">
                  <c:v>-0.45720250521920669</c:v>
                </c:pt>
                <c:pt idx="18">
                  <c:v>-0.46684356835986862</c:v>
                </c:pt>
                <c:pt idx="19">
                  <c:v>-0.48517427787639178</c:v>
                </c:pt>
                <c:pt idx="20">
                  <c:v>-0.49454073451935554</c:v>
                </c:pt>
                <c:pt idx="21">
                  <c:v>-0.54508652970347127</c:v>
                </c:pt>
                <c:pt idx="22">
                  <c:v>-0.58972572601936046</c:v>
                </c:pt>
                <c:pt idx="23">
                  <c:v>-0.62386417201493893</c:v>
                </c:pt>
                <c:pt idx="24">
                  <c:v>-0.65210504376823675</c:v>
                </c:pt>
                <c:pt idx="25">
                  <c:v>-0.46284025331292</c:v>
                </c:pt>
                <c:pt idx="26">
                  <c:v>-0.50932180491758983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F-46B2-BF5D-EB1315CA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792512"/>
        <c:axId val="453794432"/>
      </c:barChart>
      <c:catAx>
        <c:axId val="453792512"/>
        <c:scaling>
          <c:orientation val="maxMin"/>
        </c:scaling>
        <c:delete val="0"/>
        <c:axPos val="l"/>
        <c:title>
          <c:tx>
            <c:strRef>
              <c:f>'29(2)'!$M$5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794432"/>
        <c:crosses val="autoZero"/>
        <c:auto val="1"/>
        <c:lblAlgn val="ctr"/>
        <c:lblOffset val="100"/>
        <c:noMultiLvlLbl val="0"/>
      </c:catAx>
      <c:valAx>
        <c:axId val="45379443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79251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'29(2)'!$I$4</c:f>
          <c:strCache>
            <c:ptCount val="1"/>
            <c:pt idx="0">
              <c:v>Domestic 2019-2020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22821765539319"/>
          <c:y val="8.7075072888134528E-2"/>
          <c:w val="0.86680219807132874"/>
          <c:h val="0.79896195120135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'29(2)'!$E$9</c:f>
              <c:strCache>
                <c:ptCount val="1"/>
                <c:pt idx="0">
                  <c:v>CAGR passenger services - domestic 2019-2020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E-4CD1-A141-9C548FF19F72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CE-4CD1-A141-9C548FF19F72}"/>
              </c:ext>
            </c:extLst>
          </c:dPt>
          <c:cat>
            <c:strRef>
              <c:f>'29(2)'!$B$10:$B$36</c:f>
              <c:strCache>
                <c:ptCount val="27"/>
                <c:pt idx="0">
                  <c:v>BG</c:v>
                </c:pt>
                <c:pt idx="1">
                  <c:v>EE</c:v>
                </c:pt>
                <c:pt idx="2">
                  <c:v>BE</c:v>
                </c:pt>
                <c:pt idx="3">
                  <c:v>LT</c:v>
                </c:pt>
                <c:pt idx="4">
                  <c:v>LV</c:v>
                </c:pt>
                <c:pt idx="5">
                  <c:v>CZ</c:v>
                </c:pt>
                <c:pt idx="6">
                  <c:v>DK</c:v>
                </c:pt>
                <c:pt idx="7">
                  <c:v>HU</c:v>
                </c:pt>
                <c:pt idx="8">
                  <c:v>AT</c:v>
                </c:pt>
                <c:pt idx="9">
                  <c:v>HR</c:v>
                </c:pt>
                <c:pt idx="10">
                  <c:v>RO</c:v>
                </c:pt>
                <c:pt idx="11">
                  <c:v>SI</c:v>
                </c:pt>
                <c:pt idx="12">
                  <c:v>FR</c:v>
                </c:pt>
                <c:pt idx="13">
                  <c:v>DE</c:v>
                </c:pt>
                <c:pt idx="14">
                  <c:v>LU</c:v>
                </c:pt>
                <c:pt idx="15">
                  <c:v>FI</c:v>
                </c:pt>
                <c:pt idx="16">
                  <c:v>PL</c:v>
                </c:pt>
                <c:pt idx="17">
                  <c:v>SE</c:v>
                </c:pt>
                <c:pt idx="18">
                  <c:v>SK</c:v>
                </c:pt>
                <c:pt idx="19">
                  <c:v>PT</c:v>
                </c:pt>
                <c:pt idx="20">
                  <c:v>EL</c:v>
                </c:pt>
                <c:pt idx="21">
                  <c:v>NL</c:v>
                </c:pt>
                <c:pt idx="22">
                  <c:v>ES</c:v>
                </c:pt>
                <c:pt idx="23">
                  <c:v>IT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'29(2)'!$E$10:$E$36</c:f>
              <c:numCache>
                <c:formatCode>0%</c:formatCode>
                <c:ptCount val="27"/>
                <c:pt idx="0">
                  <c:v>-0.25611876421024471</c:v>
                </c:pt>
                <c:pt idx="1">
                  <c:v>-0.30361894624800434</c:v>
                </c:pt>
                <c:pt idx="2">
                  <c:v>-0.30514285714285716</c:v>
                </c:pt>
                <c:pt idx="3">
                  <c:v>-0.3137829912023461</c:v>
                </c:pt>
                <c:pt idx="4">
                  <c:v>-0.32268740691709408</c:v>
                </c:pt>
                <c:pt idx="5">
                  <c:v>-0.34043312045117646</c:v>
                </c:pt>
                <c:pt idx="6">
                  <c:v>-0.34075357449117105</c:v>
                </c:pt>
                <c:pt idx="7">
                  <c:v>-0.35445544554455444</c:v>
                </c:pt>
                <c:pt idx="8">
                  <c:v>-0.36243275581972245</c:v>
                </c:pt>
                <c:pt idx="9">
                  <c:v>-0.36984352773826457</c:v>
                </c:pt>
                <c:pt idx="10">
                  <c:v>-0.38073959938366719</c:v>
                </c:pt>
                <c:pt idx="11">
                  <c:v>-0.38802034281408926</c:v>
                </c:pt>
                <c:pt idx="12">
                  <c:v>-0.39344188098982791</c:v>
                </c:pt>
                <c:pt idx="13">
                  <c:v>-0.39874739039665974</c:v>
                </c:pt>
                <c:pt idx="14">
                  <c:v>-0.40573248407643314</c:v>
                </c:pt>
                <c:pt idx="15">
                  <c:v>-0.41395251103172936</c:v>
                </c:pt>
                <c:pt idx="16">
                  <c:v>-0.42384246788964819</c:v>
                </c:pt>
                <c:pt idx="17">
                  <c:v>-0.43041863123303326</c:v>
                </c:pt>
                <c:pt idx="18">
                  <c:v>-0.44134615384615383</c:v>
                </c:pt>
                <c:pt idx="19">
                  <c:v>-0.47587075982316251</c:v>
                </c:pt>
                <c:pt idx="20">
                  <c:v>-0.49419315403422981</c:v>
                </c:pt>
                <c:pt idx="21">
                  <c:v>-0.52639718430034121</c:v>
                </c:pt>
                <c:pt idx="22">
                  <c:v>-0.58257863289617073</c:v>
                </c:pt>
                <c:pt idx="23">
                  <c:v>-0.62271747947337319</c:v>
                </c:pt>
                <c:pt idx="24">
                  <c:v>-0.63728813559322028</c:v>
                </c:pt>
                <c:pt idx="25">
                  <c:v>-0.4458368077339836</c:v>
                </c:pt>
                <c:pt idx="26">
                  <c:v>-0.50667756881984194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E-4CD1-A141-9C548FF19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3833088"/>
        <c:axId val="453835008"/>
      </c:barChart>
      <c:catAx>
        <c:axId val="453833088"/>
        <c:scaling>
          <c:orientation val="maxMin"/>
        </c:scaling>
        <c:delete val="0"/>
        <c:axPos val="l"/>
        <c:title>
          <c:tx>
            <c:strRef>
              <c:f>'29(2)'!$I$5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835008"/>
        <c:crosses val="autoZero"/>
        <c:auto val="1"/>
        <c:lblAlgn val="ctr"/>
        <c:lblOffset val="100"/>
        <c:noMultiLvlLbl val="0"/>
      </c:catAx>
      <c:valAx>
        <c:axId val="4538350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83308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10916771199876"/>
          <c:y val="6.4539556286945673E-2"/>
          <c:w val="0.83546207421438368"/>
          <c:h val="0.7901033666673383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'30'!$M$5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BD-4E41-ACF4-589A98C7A9AA}"/>
              </c:ext>
            </c:extLst>
          </c:dPt>
          <c:cat>
            <c:strRef>
              <c:f>'30'!$B$10:$B$36</c:f>
              <c:strCache>
                <c:ptCount val="27"/>
                <c:pt idx="0">
                  <c:v>FR</c:v>
                </c:pt>
                <c:pt idx="1">
                  <c:v>BE</c:v>
                </c:pt>
                <c:pt idx="2">
                  <c:v>PT</c:v>
                </c:pt>
                <c:pt idx="3">
                  <c:v>ES</c:v>
                </c:pt>
                <c:pt idx="4">
                  <c:v>FI</c:v>
                </c:pt>
                <c:pt idx="5">
                  <c:v>EL</c:v>
                </c:pt>
                <c:pt idx="6">
                  <c:v>IT</c:v>
                </c:pt>
                <c:pt idx="7">
                  <c:v>PL</c:v>
                </c:pt>
                <c:pt idx="8">
                  <c:v>DE</c:v>
                </c:pt>
                <c:pt idx="9">
                  <c:v>LV</c:v>
                </c:pt>
                <c:pt idx="10">
                  <c:v>SE</c:v>
                </c:pt>
                <c:pt idx="11">
                  <c:v>AT</c:v>
                </c:pt>
                <c:pt idx="12">
                  <c:v>NL</c:v>
                </c:pt>
                <c:pt idx="13">
                  <c:v>SK</c:v>
                </c:pt>
                <c:pt idx="14">
                  <c:v>RO</c:v>
                </c:pt>
                <c:pt idx="15">
                  <c:v>HU</c:v>
                </c:pt>
                <c:pt idx="16">
                  <c:v>BG</c:v>
                </c:pt>
                <c:pt idx="17">
                  <c:v>DK</c:v>
                </c:pt>
                <c:pt idx="18">
                  <c:v>IE</c:v>
                </c:pt>
                <c:pt idx="19">
                  <c:v>SI</c:v>
                </c:pt>
                <c:pt idx="20">
                  <c:v>EE</c:v>
                </c:pt>
                <c:pt idx="21">
                  <c:v>CZ</c:v>
                </c:pt>
                <c:pt idx="22">
                  <c:v>LT</c:v>
                </c:pt>
                <c:pt idx="23">
                  <c:v>LU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'30'!$D$10:$D$36</c:f>
              <c:numCache>
                <c:formatCode>0.00</c:formatCode>
                <c:ptCount val="27"/>
                <c:pt idx="0">
                  <c:v>263.06770669115934</c:v>
                </c:pt>
                <c:pt idx="1">
                  <c:v>138.72832369942196</c:v>
                </c:pt>
                <c:pt idx="2">
                  <c:v>160.46193981058914</c:v>
                </c:pt>
                <c:pt idx="3">
                  <c:v>136.22990044507495</c:v>
                </c:pt>
                <c:pt idx="4">
                  <c:v>133.95358959710546</c:v>
                </c:pt>
                <c:pt idx="5">
                  <c:v>130.06345769983216</c:v>
                </c:pt>
                <c:pt idx="6">
                  <c:v>165.98307007592285</c:v>
                </c:pt>
                <c:pt idx="7">
                  <c:v>122.3959546742461</c:v>
                </c:pt>
                <c:pt idx="8">
                  <c:v>120.21028037383178</c:v>
                </c:pt>
                <c:pt idx="9">
                  <c:v>108.63255939524839</c:v>
                </c:pt>
                <c:pt idx="10">
                  <c:v>110.35529315837951</c:v>
                </c:pt>
                <c:pt idx="11">
                  <c:v>111.24424890466216</c:v>
                </c:pt>
                <c:pt idx="12">
                  <c:v>129.10770517293193</c:v>
                </c:pt>
                <c:pt idx="13">
                  <c:v>110.85275661138503</c:v>
                </c:pt>
                <c:pt idx="14">
                  <c:v>82.284851534977349</c:v>
                </c:pt>
                <c:pt idx="15">
                  <c:v>92.960789886119315</c:v>
                </c:pt>
                <c:pt idx="16">
                  <c:v>73.643766764130191</c:v>
                </c:pt>
                <c:pt idx="17">
                  <c:v>84.192981235737903</c:v>
                </c:pt>
                <c:pt idx="18">
                  <c:v>132.61470425649532</c:v>
                </c:pt>
                <c:pt idx="19">
                  <c:v>70.236670321159508</c:v>
                </c:pt>
                <c:pt idx="20">
                  <c:v>68.888811650620426</c:v>
                </c:pt>
                <c:pt idx="21">
                  <c:v>80.308992644011909</c:v>
                </c:pt>
                <c:pt idx="22">
                  <c:v>68.703384968445206</c:v>
                </c:pt>
                <c:pt idx="23">
                  <c:v>61.487383798140769</c:v>
                </c:pt>
                <c:pt idx="24">
                  <c:v>47.858120884136405</c:v>
                </c:pt>
                <c:pt idx="25">
                  <c:v>139.21481051206192</c:v>
                </c:pt>
                <c:pt idx="26">
                  <c:v>89.587211371112787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8-40C4-B45A-5BD39BD2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6893184"/>
        <c:axId val="476895104"/>
      </c:barChart>
      <c:barChart>
        <c:barDir val="col"/>
        <c:grouping val="clustered"/>
        <c:varyColors val="0"/>
        <c:ser>
          <c:idx val="0"/>
          <c:order val="0"/>
          <c:tx>
            <c:strRef>
              <c:f>'30'!$M$6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8-40C4-B45A-5BD39BD26B4F}"/>
              </c:ext>
            </c:extLst>
          </c:dPt>
          <c:cat>
            <c:strRef>
              <c:f>'30'!$B$10:$B$36</c:f>
              <c:strCache>
                <c:ptCount val="27"/>
                <c:pt idx="0">
                  <c:v>FR</c:v>
                </c:pt>
                <c:pt idx="1">
                  <c:v>BE</c:v>
                </c:pt>
                <c:pt idx="2">
                  <c:v>PT</c:v>
                </c:pt>
                <c:pt idx="3">
                  <c:v>ES</c:v>
                </c:pt>
                <c:pt idx="4">
                  <c:v>FI</c:v>
                </c:pt>
                <c:pt idx="5">
                  <c:v>EL</c:v>
                </c:pt>
                <c:pt idx="6">
                  <c:v>IT</c:v>
                </c:pt>
                <c:pt idx="7">
                  <c:v>PL</c:v>
                </c:pt>
                <c:pt idx="8">
                  <c:v>DE</c:v>
                </c:pt>
                <c:pt idx="9">
                  <c:v>LV</c:v>
                </c:pt>
                <c:pt idx="10">
                  <c:v>SE</c:v>
                </c:pt>
                <c:pt idx="11">
                  <c:v>AT</c:v>
                </c:pt>
                <c:pt idx="12">
                  <c:v>NL</c:v>
                </c:pt>
                <c:pt idx="13">
                  <c:v>SK</c:v>
                </c:pt>
                <c:pt idx="14">
                  <c:v>RO</c:v>
                </c:pt>
                <c:pt idx="15">
                  <c:v>HU</c:v>
                </c:pt>
                <c:pt idx="16">
                  <c:v>BG</c:v>
                </c:pt>
                <c:pt idx="17">
                  <c:v>DK</c:v>
                </c:pt>
                <c:pt idx="18">
                  <c:v>IE</c:v>
                </c:pt>
                <c:pt idx="19">
                  <c:v>SI</c:v>
                </c:pt>
                <c:pt idx="20">
                  <c:v>EE</c:v>
                </c:pt>
                <c:pt idx="21">
                  <c:v>CZ</c:v>
                </c:pt>
                <c:pt idx="22">
                  <c:v>LT</c:v>
                </c:pt>
                <c:pt idx="23">
                  <c:v>LU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'30'!$C$10:$C$36</c:f>
              <c:numCache>
                <c:formatCode>0.00</c:formatCode>
                <c:ptCount val="27"/>
                <c:pt idx="0">
                  <c:v>198.09710545618688</c:v>
                </c:pt>
                <c:pt idx="1">
                  <c:v>97.171352207483665</c:v>
                </c:pt>
                <c:pt idx="2">
                  <c:v>93.315491402602433</c:v>
                </c:pt>
                <c:pt idx="3">
                  <c:v>89.582949696159361</c:v>
                </c:pt>
                <c:pt idx="4">
                  <c:v>83.422080227192055</c:v>
                </c:pt>
                <c:pt idx="5">
                  <c:v>83.33123536668262</c:v>
                </c:pt>
                <c:pt idx="6">
                  <c:v>79.783801660520155</c:v>
                </c:pt>
                <c:pt idx="7">
                  <c:v>75.434615857200981</c:v>
                </c:pt>
                <c:pt idx="8">
                  <c:v>70.497630331753555</c:v>
                </c:pt>
                <c:pt idx="9">
                  <c:v>70.287920273464735</c:v>
                </c:pt>
                <c:pt idx="10">
                  <c:v>69.895616584409552</c:v>
                </c:pt>
                <c:pt idx="11">
                  <c:v>65.41145302341333</c:v>
                </c:pt>
                <c:pt idx="12">
                  <c:v>65.153425809163508</c:v>
                </c:pt>
                <c:pt idx="13">
                  <c:v>65.00405177646519</c:v>
                </c:pt>
                <c:pt idx="14">
                  <c:v>62.426219322771047</c:v>
                </c:pt>
                <c:pt idx="15">
                  <c:v>57.558128504074453</c:v>
                </c:pt>
                <c:pt idx="16">
                  <c:v>55.098846138699635</c:v>
                </c:pt>
                <c:pt idx="17">
                  <c:v>54.13093667546174</c:v>
                </c:pt>
                <c:pt idx="18">
                  <c:v>52.622950819672134</c:v>
                </c:pt>
                <c:pt idx="19">
                  <c:v>52.146836241328572</c:v>
                </c:pt>
                <c:pt idx="20">
                  <c:v>50.309538367471717</c:v>
                </c:pt>
                <c:pt idx="21">
                  <c:v>49.035383762249197</c:v>
                </c:pt>
                <c:pt idx="22">
                  <c:v>43.225270157938489</c:v>
                </c:pt>
                <c:pt idx="23">
                  <c:v>38.016997167138811</c:v>
                </c:pt>
                <c:pt idx="24">
                  <c:v>34.968847352024923</c:v>
                </c:pt>
                <c:pt idx="25">
                  <c:v>84.200887592194803</c:v>
                </c:pt>
                <c:pt idx="26">
                  <c:v>49.756151021973807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8-40C4-B45A-5BD39BD2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93226992"/>
        <c:axId val="393239056"/>
      </c:barChart>
      <c:catAx>
        <c:axId val="476893184"/>
        <c:scaling>
          <c:orientation val="minMax"/>
        </c:scaling>
        <c:delete val="0"/>
        <c:axPos val="b"/>
        <c:title>
          <c:tx>
            <c:strRef>
              <c:f>'30'!$I$6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6895104"/>
        <c:crosses val="autoZero"/>
        <c:auto val="1"/>
        <c:lblAlgn val="ctr"/>
        <c:lblOffset val="100"/>
        <c:noMultiLvlLbl val="0"/>
      </c:catAx>
      <c:valAx>
        <c:axId val="476895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'30'!$I$5</c:f>
              <c:strCache>
                <c:ptCount val="1"/>
                <c:pt idx="0">
                  <c:v>pax-km per train-km</c:v>
                </c:pt>
              </c:strCache>
            </c:strRef>
          </c:tx>
          <c:layout>
            <c:manualLayout>
              <c:xMode val="edge"/>
              <c:yMode val="edge"/>
              <c:x val="2.3597922155408822E-2"/>
              <c:y val="0.322148086493070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6893184"/>
        <c:crosses val="autoZero"/>
        <c:crossBetween val="between"/>
      </c:valAx>
      <c:valAx>
        <c:axId val="393239056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393226992"/>
        <c:crosses val="max"/>
        <c:crossBetween val="between"/>
      </c:valAx>
      <c:catAx>
        <c:axId val="39322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3239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742261737776463"/>
          <c:y val="0.91624980780959631"/>
          <c:w val="0.60802664807563911"/>
          <c:h val="7.1255751539479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481525497448071E-2"/>
          <c:y val="6.4539548294220456E-2"/>
          <c:w val="0.89882719644816766"/>
          <c:h val="0.78083970726656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'31'!$M$5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'31'!$B$10:$B$35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NL</c:v>
                </c:pt>
                <c:pt idx="4">
                  <c:v>ES</c:v>
                </c:pt>
                <c:pt idx="5">
                  <c:v>BE</c:v>
                </c:pt>
                <c:pt idx="6">
                  <c:v>AT</c:v>
                </c:pt>
                <c:pt idx="7">
                  <c:v>DK</c:v>
                </c:pt>
                <c:pt idx="8">
                  <c:v>PL</c:v>
                </c:pt>
                <c:pt idx="9">
                  <c:v>SE</c:v>
                </c:pt>
                <c:pt idx="10">
                  <c:v>CZ</c:v>
                </c:pt>
                <c:pt idx="11">
                  <c:v>HU</c:v>
                </c:pt>
                <c:pt idx="12">
                  <c:v>SK</c:v>
                </c:pt>
                <c:pt idx="13">
                  <c:v>IE</c:v>
                </c:pt>
                <c:pt idx="14">
                  <c:v>FI</c:v>
                </c:pt>
                <c:pt idx="15">
                  <c:v>LU</c:v>
                </c:pt>
                <c:pt idx="16">
                  <c:v>PT</c:v>
                </c:pt>
                <c:pt idx="17">
                  <c:v>RO</c:v>
                </c:pt>
                <c:pt idx="18">
                  <c:v>BG</c:v>
                </c:pt>
                <c:pt idx="19">
                  <c:v>EL</c:v>
                </c:pt>
                <c:pt idx="20">
                  <c:v>HR</c:v>
                </c:pt>
                <c:pt idx="21">
                  <c:v>SI</c:v>
                </c:pt>
                <c:pt idx="22">
                  <c:v>LT</c:v>
                </c:pt>
                <c:pt idx="23">
                  <c:v>EE</c:v>
                </c:pt>
                <c:pt idx="24">
                  <c:v>LV</c:v>
                </c:pt>
                <c:pt idx="25">
                  <c:v>NO</c:v>
                </c:pt>
              </c:strCache>
            </c:strRef>
          </c:cat>
          <c:val>
            <c:numRef>
              <c:f>'31'!$C$10:$C$35</c:f>
              <c:numCache>
                <c:formatCode>0.00</c:formatCode>
                <c:ptCount val="26"/>
                <c:pt idx="0">
                  <c:v>16.28</c:v>
                </c:pt>
                <c:pt idx="1">
                  <c:v>15.765793</c:v>
                </c:pt>
                <c:pt idx="2">
                  <c:v>6.1781670000000002</c:v>
                </c:pt>
                <c:pt idx="3">
                  <c:v>2.7364820000000001</c:v>
                </c:pt>
                <c:pt idx="4">
                  <c:v>3.4777499999999999</c:v>
                </c:pt>
                <c:pt idx="5">
                  <c:v>2.68981</c:v>
                </c:pt>
                <c:pt idx="6">
                  <c:v>2.0730080000000002</c:v>
                </c:pt>
                <c:pt idx="7">
                  <c:v>1.390428</c:v>
                </c:pt>
                <c:pt idx="8">
                  <c:v>1.2363230000000001</c:v>
                </c:pt>
                <c:pt idx="9">
                  <c:v>1.2929999999999999</c:v>
                </c:pt>
                <c:pt idx="10">
                  <c:v>1.0911310000000001</c:v>
                </c:pt>
                <c:pt idx="11">
                  <c:v>0.79606500000000002</c:v>
                </c:pt>
                <c:pt idx="12">
                  <c:v>0.38780700000000001</c:v>
                </c:pt>
                <c:pt idx="13">
                  <c:v>0.36348799999999998</c:v>
                </c:pt>
                <c:pt idx="14">
                  <c:v>0.46555800000000003</c:v>
                </c:pt>
                <c:pt idx="15">
                  <c:v>0.21726999999999999</c:v>
                </c:pt>
                <c:pt idx="16">
                  <c:v>0.309917</c:v>
                </c:pt>
                <c:pt idx="17">
                  <c:v>0.201769</c:v>
                </c:pt>
                <c:pt idx="18">
                  <c:v>0.118614</c:v>
                </c:pt>
                <c:pt idx="19">
                  <c:v>0.10578700000000001</c:v>
                </c:pt>
                <c:pt idx="20">
                  <c:v>9.4295000000000004E-2</c:v>
                </c:pt>
                <c:pt idx="21">
                  <c:v>5.0334999999999998E-2</c:v>
                </c:pt>
                <c:pt idx="22">
                  <c:v>5.9041000000000003E-2</c:v>
                </c:pt>
                <c:pt idx="23">
                  <c:v>5.4196000000000001E-2</c:v>
                </c:pt>
                <c:pt idx="24">
                  <c:v>6.5825999999999996E-2</c:v>
                </c:pt>
                <c:pt idx="25">
                  <c:v>0.95545500000000005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7-494D-8B41-57776DB4E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9066368"/>
        <c:axId val="479076736"/>
      </c:barChart>
      <c:barChart>
        <c:barDir val="col"/>
        <c:grouping val="clustered"/>
        <c:varyColors val="0"/>
        <c:ser>
          <c:idx val="1"/>
          <c:order val="1"/>
          <c:tx>
            <c:strRef>
              <c:f>'31'!$M$6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'31'!$B$10:$B$35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NL</c:v>
                </c:pt>
                <c:pt idx="4">
                  <c:v>ES</c:v>
                </c:pt>
                <c:pt idx="5">
                  <c:v>BE</c:v>
                </c:pt>
                <c:pt idx="6">
                  <c:v>AT</c:v>
                </c:pt>
                <c:pt idx="7">
                  <c:v>DK</c:v>
                </c:pt>
                <c:pt idx="8">
                  <c:v>PL</c:v>
                </c:pt>
                <c:pt idx="9">
                  <c:v>SE</c:v>
                </c:pt>
                <c:pt idx="10">
                  <c:v>CZ</c:v>
                </c:pt>
                <c:pt idx="11">
                  <c:v>HU</c:v>
                </c:pt>
                <c:pt idx="12">
                  <c:v>SK</c:v>
                </c:pt>
                <c:pt idx="13">
                  <c:v>IE</c:v>
                </c:pt>
                <c:pt idx="14">
                  <c:v>FI</c:v>
                </c:pt>
                <c:pt idx="15">
                  <c:v>LU</c:v>
                </c:pt>
                <c:pt idx="16">
                  <c:v>PT</c:v>
                </c:pt>
                <c:pt idx="17">
                  <c:v>RO</c:v>
                </c:pt>
                <c:pt idx="18">
                  <c:v>BG</c:v>
                </c:pt>
                <c:pt idx="19">
                  <c:v>EL</c:v>
                </c:pt>
                <c:pt idx="20">
                  <c:v>HR</c:v>
                </c:pt>
                <c:pt idx="21">
                  <c:v>SI</c:v>
                </c:pt>
                <c:pt idx="22">
                  <c:v>LT</c:v>
                </c:pt>
                <c:pt idx="23">
                  <c:v>EE</c:v>
                </c:pt>
                <c:pt idx="24">
                  <c:v>LV</c:v>
                </c:pt>
                <c:pt idx="25">
                  <c:v>NO</c:v>
                </c:pt>
              </c:strCache>
            </c:strRef>
          </c:cat>
          <c:val>
            <c:numRef>
              <c:f>'31'!$D$10:$D$35</c:f>
              <c:numCache>
                <c:formatCode>0.00</c:formatCode>
                <c:ptCount val="26"/>
                <c:pt idx="0">
                  <c:v>14.05</c:v>
                </c:pt>
                <c:pt idx="1">
                  <c:v>12.602575999999999</c:v>
                </c:pt>
                <c:pt idx="2">
                  <c:v>3.913046</c:v>
                </c:pt>
                <c:pt idx="3">
                  <c:v>2.4500000000000002</c:v>
                </c:pt>
                <c:pt idx="4">
                  <c:v>2.3611900000000001</c:v>
                </c:pt>
                <c:pt idx="5">
                  <c:v>2.1179160000000001</c:v>
                </c:pt>
                <c:pt idx="6">
                  <c:v>1.895783</c:v>
                </c:pt>
                <c:pt idx="7">
                  <c:v>1.3769070000000001</c:v>
                </c:pt>
                <c:pt idx="8">
                  <c:v>1.130277</c:v>
                </c:pt>
                <c:pt idx="9">
                  <c:v>1.0333000000000001</c:v>
                </c:pt>
                <c:pt idx="10">
                  <c:v>0.89098900000000003</c:v>
                </c:pt>
                <c:pt idx="11">
                  <c:v>0.84449300000000005</c:v>
                </c:pt>
                <c:pt idx="12">
                  <c:v>0.38434000000000001</c:v>
                </c:pt>
                <c:pt idx="13">
                  <c:v>0.334289</c:v>
                </c:pt>
                <c:pt idx="14">
                  <c:v>0.29864000000000002</c:v>
                </c:pt>
                <c:pt idx="15">
                  <c:v>0.222882</c:v>
                </c:pt>
                <c:pt idx="16">
                  <c:v>0.1460958</c:v>
                </c:pt>
                <c:pt idx="17">
                  <c:v>0.129217</c:v>
                </c:pt>
                <c:pt idx="18">
                  <c:v>0.109418</c:v>
                </c:pt>
                <c:pt idx="19">
                  <c:v>8.2562999999999998E-2</c:v>
                </c:pt>
                <c:pt idx="20">
                  <c:v>8.0826999999999996E-2</c:v>
                </c:pt>
                <c:pt idx="21">
                  <c:v>7.5000999999999998E-2</c:v>
                </c:pt>
                <c:pt idx="22">
                  <c:v>4.9126000000000003E-2</c:v>
                </c:pt>
                <c:pt idx="23">
                  <c:v>4.7050000000000002E-2</c:v>
                </c:pt>
                <c:pt idx="24">
                  <c:v>4.3900000000000002E-2</c:v>
                </c:pt>
                <c:pt idx="25">
                  <c:v>0.74374600000000002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D-439A-89AE-A169DC683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02935951"/>
        <c:axId val="1002934703"/>
      </c:barChart>
      <c:catAx>
        <c:axId val="479066368"/>
        <c:scaling>
          <c:orientation val="minMax"/>
        </c:scaling>
        <c:delete val="0"/>
        <c:axPos val="b"/>
        <c:title>
          <c:tx>
            <c:strRef>
              <c:f>'31'!$I$6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9076736"/>
        <c:crosses val="autoZero"/>
        <c:auto val="1"/>
        <c:lblAlgn val="ctr"/>
        <c:lblOffset val="100"/>
        <c:noMultiLvlLbl val="0"/>
      </c:catAx>
      <c:valAx>
        <c:axId val="479076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'31'!$I$5</c:f>
              <c:strCache>
                <c:ptCount val="1"/>
                <c:pt idx="0">
                  <c:v>EUR billion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9066368"/>
        <c:crosses val="autoZero"/>
        <c:crossBetween val="between"/>
      </c:valAx>
      <c:valAx>
        <c:axId val="1002934703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002935951"/>
        <c:crosses val="max"/>
        <c:crossBetween val="between"/>
      </c:valAx>
      <c:catAx>
        <c:axId val="1002935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347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06660884320885"/>
          <c:y val="0.943498704572441"/>
          <c:w val="0.15372134978666555"/>
          <c:h val="5.65012954275590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45181750597677E-2"/>
          <c:y val="6.9144929035305308E-2"/>
          <c:w val="0.88448963297600947"/>
          <c:h val="0.759166015166540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'4'!$P$4</c:f>
              <c:strCache>
                <c:ptCount val="1"/>
                <c:pt idx="0">
                  <c:v>Infrastructure expenditure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'4'!$C$10:$C$15</c:f>
              <c:numCache>
                <c:formatCode>0.00</c:formatCode>
                <c:ptCount val="6"/>
                <c:pt idx="0">
                  <c:v>88.197352025510526</c:v>
                </c:pt>
                <c:pt idx="1">
                  <c:v>82.151062303268176</c:v>
                </c:pt>
                <c:pt idx="2">
                  <c:v>83.412173106352313</c:v>
                </c:pt>
                <c:pt idx="3">
                  <c:v>86.633728541427345</c:v>
                </c:pt>
                <c:pt idx="4">
                  <c:v>90.826199134919335</c:v>
                </c:pt>
                <c:pt idx="5">
                  <c:v>93.417599295025667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3-44A6-B9FF-50CC7A5AAC46}"/>
            </c:ext>
          </c:extLst>
        </c:ser>
        <c:ser>
          <c:idx val="1"/>
          <c:order val="1"/>
          <c:tx>
            <c:strRef>
              <c:f>'4'!$P$5</c:f>
              <c:strCache>
                <c:ptCount val="1"/>
                <c:pt idx="0">
                  <c:v>PSO compensation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'4'!$D$10:$D$15</c:f>
              <c:numCache>
                <c:formatCode>0.00</c:formatCode>
                <c:ptCount val="6"/>
                <c:pt idx="0">
                  <c:v>42.323140906920031</c:v>
                </c:pt>
                <c:pt idx="1">
                  <c:v>48.429251225762208</c:v>
                </c:pt>
                <c:pt idx="2">
                  <c:v>51.249464603667114</c:v>
                </c:pt>
                <c:pt idx="3">
                  <c:v>50.957135723419121</c:v>
                </c:pt>
                <c:pt idx="4">
                  <c:v>53.548595056738257</c:v>
                </c:pt>
                <c:pt idx="5">
                  <c:v>64.303340102860275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3-44A6-B9FF-50CC7A5A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3675776"/>
        <c:axId val="143677696"/>
      </c:barChart>
      <c:catAx>
        <c:axId val="143675776"/>
        <c:scaling>
          <c:orientation val="minMax"/>
        </c:scaling>
        <c:delete val="0"/>
        <c:axPos val="b"/>
        <c:title>
          <c:tx>
            <c:strRef>
              <c:f>'4'!$I$6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3677696"/>
        <c:crosses val="autoZero"/>
        <c:auto val="1"/>
        <c:lblAlgn val="ctr"/>
        <c:lblOffset val="100"/>
        <c:noMultiLvlLbl val="0"/>
      </c:catAx>
      <c:valAx>
        <c:axId val="143677696"/>
        <c:scaling>
          <c:orientation val="minMax"/>
          <c:max val="16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'4'!$I$5</c:f>
              <c:strCache>
                <c:ptCount val="1"/>
                <c:pt idx="0">
                  <c:v>EUR per inhabitant</c:v>
                </c:pt>
              </c:strCache>
            </c:strRef>
          </c:tx>
          <c:layout>
            <c:manualLayout>
              <c:xMode val="edge"/>
              <c:yMode val="edge"/>
              <c:x val="1.2160446243871007E-2"/>
              <c:y val="0.35784928674515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367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9921559178020662"/>
          <c:y val="0.94865965549682474"/>
          <c:w val="0.70868136135649051"/>
          <c:h val="3.82735195220010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517409442202603E-2"/>
          <c:y val="6.4539548294220456E-2"/>
          <c:w val="0.90679137569497092"/>
          <c:h val="0.799603504274327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'32'!$M$6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A6-412B-AABA-44CAEF3D2D5F}"/>
              </c:ext>
            </c:extLst>
          </c:dPt>
          <c:cat>
            <c:strRef>
              <c:f>'32'!$B$10:$B$36</c:f>
              <c:strCache>
                <c:ptCount val="27"/>
                <c:pt idx="0">
                  <c:v>LU</c:v>
                </c:pt>
                <c:pt idx="1">
                  <c:v>IE</c:v>
                </c:pt>
                <c:pt idx="2">
                  <c:v>DK</c:v>
                </c:pt>
                <c:pt idx="3">
                  <c:v>NL</c:v>
                </c:pt>
                <c:pt idx="4">
                  <c:v>BE</c:v>
                </c:pt>
                <c:pt idx="5">
                  <c:v>AT</c:v>
                </c:pt>
                <c:pt idx="6">
                  <c:v>DE</c:v>
                </c:pt>
                <c:pt idx="7">
                  <c:v>FR</c:v>
                </c:pt>
                <c:pt idx="8">
                  <c:v>ES</c:v>
                </c:pt>
                <c:pt idx="9">
                  <c:v>SI</c:v>
                </c:pt>
                <c:pt idx="10">
                  <c:v>LT</c:v>
                </c:pt>
                <c:pt idx="11">
                  <c:v>IT</c:v>
                </c:pt>
                <c:pt idx="12">
                  <c:v>SK</c:v>
                </c:pt>
                <c:pt idx="13">
                  <c:v>HR</c:v>
                </c:pt>
                <c:pt idx="14">
                  <c:v>EE</c:v>
                </c:pt>
                <c:pt idx="15">
                  <c:v>HU</c:v>
                </c:pt>
                <c:pt idx="16">
                  <c:v>CZ</c:v>
                </c:pt>
                <c:pt idx="17">
                  <c:v>SE</c:v>
                </c:pt>
                <c:pt idx="18">
                  <c:v>EL</c:v>
                </c:pt>
                <c:pt idx="19">
                  <c:v>LV</c:v>
                </c:pt>
                <c:pt idx="20">
                  <c:v>FI</c:v>
                </c:pt>
                <c:pt idx="21">
                  <c:v>BG</c:v>
                </c:pt>
                <c:pt idx="22">
                  <c:v>PL</c:v>
                </c:pt>
                <c:pt idx="23">
                  <c:v>PT</c:v>
                </c:pt>
                <c:pt idx="24">
                  <c:v>RO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'32'!$D$10:$D$36</c:f>
              <c:numCache>
                <c:formatCode>0.00</c:formatCode>
                <c:ptCount val="27"/>
                <c:pt idx="0">
                  <c:v>0.83040983606557384</c:v>
                </c:pt>
                <c:pt idx="1">
                  <c:v>0.4005379822669542</c:v>
                </c:pt>
                <c:pt idx="2">
                  <c:v>0.34955750190403656</c:v>
                </c:pt>
                <c:pt idx="3">
                  <c:v>0.27252502780867632</c:v>
                </c:pt>
                <c:pt idx="4">
                  <c:v>0.26969514835094865</c:v>
                </c:pt>
                <c:pt idx="5">
                  <c:v>0.25560314956383395</c:v>
                </c:pt>
                <c:pt idx="6">
                  <c:v>0.2361344537815126</c:v>
                </c:pt>
                <c:pt idx="7">
                  <c:v>0.22434891586855127</c:v>
                </c:pt>
                <c:pt idx="8">
                  <c:v>0.21102779515595674</c:v>
                </c:pt>
                <c:pt idx="9">
                  <c:v>0.18896699420508947</c:v>
                </c:pt>
                <c:pt idx="10">
                  <c:v>0.18894615384615385</c:v>
                </c:pt>
                <c:pt idx="11">
                  <c:v>0.18860870780694947</c:v>
                </c:pt>
                <c:pt idx="12">
                  <c:v>0.18217756079063374</c:v>
                </c:pt>
                <c:pt idx="13">
                  <c:v>0.18001559020044544</c:v>
                </c:pt>
                <c:pt idx="14">
                  <c:v>0.1786935055070262</c:v>
                </c:pt>
                <c:pt idx="15">
                  <c:v>0.17398236469642969</c:v>
                </c:pt>
                <c:pt idx="16">
                  <c:v>0.13746436065169093</c:v>
                </c:pt>
                <c:pt idx="17">
                  <c:v>0.12711280600319844</c:v>
                </c:pt>
                <c:pt idx="18">
                  <c:v>0.12471752265861027</c:v>
                </c:pt>
                <c:pt idx="19">
                  <c:v>0.10621824340672635</c:v>
                </c:pt>
                <c:pt idx="20">
                  <c:v>0.10590070921985816</c:v>
                </c:pt>
                <c:pt idx="21">
                  <c:v>9.7755740194764587E-2</c:v>
                </c:pt>
                <c:pt idx="22">
                  <c:v>8.9371861879195685E-2</c:v>
                </c:pt>
                <c:pt idx="23">
                  <c:v>5.7240841593856513E-2</c:v>
                </c:pt>
                <c:pt idx="24">
                  <c:v>4.0189412789251061E-2</c:v>
                </c:pt>
                <c:pt idx="25">
                  <c:v>0.20901535263131024</c:v>
                </c:pt>
                <c:pt idx="26">
                  <c:v>0.40955176211453742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A6-412B-AABA-44CAEF3D2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1327360"/>
        <c:axId val="481333632"/>
      </c:barChart>
      <c:barChart>
        <c:barDir val="col"/>
        <c:grouping val="clustered"/>
        <c:varyColors val="0"/>
        <c:ser>
          <c:idx val="0"/>
          <c:order val="0"/>
          <c:tx>
            <c:strRef>
              <c:f>'32'!$M$5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EA6-4389-A311-55080BC40AE1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FC4-4064-B92D-6692848E5EE0}"/>
              </c:ext>
            </c:extLst>
          </c:dPt>
          <c:cat>
            <c:strRef>
              <c:f>'32'!$B$10:$B$36</c:f>
              <c:strCache>
                <c:ptCount val="27"/>
                <c:pt idx="0">
                  <c:v>LU</c:v>
                </c:pt>
                <c:pt idx="1">
                  <c:v>IE</c:v>
                </c:pt>
                <c:pt idx="2">
                  <c:v>DK</c:v>
                </c:pt>
                <c:pt idx="3">
                  <c:v>NL</c:v>
                </c:pt>
                <c:pt idx="4">
                  <c:v>BE</c:v>
                </c:pt>
                <c:pt idx="5">
                  <c:v>AT</c:v>
                </c:pt>
                <c:pt idx="6">
                  <c:v>DE</c:v>
                </c:pt>
                <c:pt idx="7">
                  <c:v>FR</c:v>
                </c:pt>
                <c:pt idx="8">
                  <c:v>ES</c:v>
                </c:pt>
                <c:pt idx="9">
                  <c:v>SI</c:v>
                </c:pt>
                <c:pt idx="10">
                  <c:v>LT</c:v>
                </c:pt>
                <c:pt idx="11">
                  <c:v>IT</c:v>
                </c:pt>
                <c:pt idx="12">
                  <c:v>SK</c:v>
                </c:pt>
                <c:pt idx="13">
                  <c:v>HR</c:v>
                </c:pt>
                <c:pt idx="14">
                  <c:v>EE</c:v>
                </c:pt>
                <c:pt idx="15">
                  <c:v>HU</c:v>
                </c:pt>
                <c:pt idx="16">
                  <c:v>CZ</c:v>
                </c:pt>
                <c:pt idx="17">
                  <c:v>SE</c:v>
                </c:pt>
                <c:pt idx="18">
                  <c:v>EL</c:v>
                </c:pt>
                <c:pt idx="19">
                  <c:v>LV</c:v>
                </c:pt>
                <c:pt idx="20">
                  <c:v>FI</c:v>
                </c:pt>
                <c:pt idx="21">
                  <c:v>BG</c:v>
                </c:pt>
                <c:pt idx="22">
                  <c:v>PL</c:v>
                </c:pt>
                <c:pt idx="23">
                  <c:v>PT</c:v>
                </c:pt>
                <c:pt idx="24">
                  <c:v>RO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'32'!$C$10:$C$36</c:f>
              <c:numCache>
                <c:formatCode>0.00</c:formatCode>
                <c:ptCount val="27"/>
                <c:pt idx="0">
                  <c:v>0.4692656587473002</c:v>
                </c:pt>
                <c:pt idx="1">
                  <c:v>0.15151646519383075</c:v>
                </c:pt>
                <c:pt idx="2">
                  <c:v>0.2252580760133493</c:v>
                </c:pt>
                <c:pt idx="3">
                  <c:v>0.13847191579799617</c:v>
                </c:pt>
                <c:pt idx="4">
                  <c:v>0.22415083333333333</c:v>
                </c:pt>
                <c:pt idx="5">
                  <c:v>0.15495417918703561</c:v>
                </c:pt>
                <c:pt idx="6">
                  <c:v>0.15821185617103983</c:v>
                </c:pt>
                <c:pt idx="7">
                  <c:v>0.16431258989056802</c:v>
                </c:pt>
                <c:pt idx="8">
                  <c:v>0.12752090055734819</c:v>
                </c:pt>
                <c:pt idx="9">
                  <c:v>7.2082199627667196E-2</c:v>
                </c:pt>
                <c:pt idx="10">
                  <c:v>0.123258872651357</c:v>
                </c:pt>
                <c:pt idx="11">
                  <c:v>0.11200853910584141</c:v>
                </c:pt>
                <c:pt idx="12">
                  <c:v>9.8005307050796062E-2</c:v>
                </c:pt>
                <c:pt idx="13">
                  <c:v>0.12846730245231608</c:v>
                </c:pt>
                <c:pt idx="14">
                  <c:v>0.13672048435923309</c:v>
                </c:pt>
                <c:pt idx="15">
                  <c:v>0.10268626489861205</c:v>
                </c:pt>
                <c:pt idx="16">
                  <c:v>9.9823522953909199E-2</c:v>
                </c:pt>
                <c:pt idx="17">
                  <c:v>8.8458644044605586E-2</c:v>
                </c:pt>
                <c:pt idx="18">
                  <c:v>8.0771932503626784E-2</c:v>
                </c:pt>
                <c:pt idx="19">
                  <c:v>0.10224603914259088</c:v>
                </c:pt>
                <c:pt idx="20">
                  <c:v>9.454874086108854E-2</c:v>
                </c:pt>
                <c:pt idx="21">
                  <c:v>7.7840924005775039E-2</c:v>
                </c:pt>
                <c:pt idx="22">
                  <c:v>5.6030446132371334E-2</c:v>
                </c:pt>
                <c:pt idx="23">
                  <c:v>6.2513514603840567E-2</c:v>
                </c:pt>
                <c:pt idx="24">
                  <c:v>3.8564411314984712E-2</c:v>
                </c:pt>
                <c:pt idx="25">
                  <c:v>0.13833349852625462</c:v>
                </c:pt>
                <c:pt idx="26">
                  <c:v>0.25816130775466095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6-421B-9120-9BEB1CDC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98712447"/>
        <c:axId val="1298723679"/>
      </c:barChart>
      <c:catAx>
        <c:axId val="481327360"/>
        <c:scaling>
          <c:orientation val="minMax"/>
        </c:scaling>
        <c:delete val="0"/>
        <c:axPos val="b"/>
        <c:title>
          <c:tx>
            <c:strRef>
              <c:f>'32'!$I$6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1333632"/>
        <c:crosses val="autoZero"/>
        <c:auto val="1"/>
        <c:lblAlgn val="ctr"/>
        <c:lblOffset val="100"/>
        <c:noMultiLvlLbl val="0"/>
      </c:catAx>
      <c:valAx>
        <c:axId val="4813336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'32'!$I$5</c:f>
              <c:strCache>
                <c:ptCount val="1"/>
                <c:pt idx="0">
                  <c:v>EUR per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1327360"/>
        <c:crosses val="autoZero"/>
        <c:crossBetween val="between"/>
      </c:valAx>
      <c:valAx>
        <c:axId val="1298723679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98712447"/>
        <c:crosses val="max"/>
        <c:crossBetween val="between"/>
      </c:valAx>
      <c:catAx>
        <c:axId val="12987124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7236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295658096640742"/>
          <c:y val="0.94389479466841431"/>
          <c:w val="0.15408672254586803"/>
          <c:h val="5.6105205331585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'33'!$M$4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06063349816981E-2"/>
          <c:y val="7.1838533312062594E-2"/>
          <c:w val="0.80860430741609202"/>
          <c:h val="0.78551241840709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'7'!$C$85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'7'!$B$86:$B$112</c:f>
            </c:multiLvlStrRef>
          </c:cat>
          <c:val>
            <c:numRef>
              <c:f>'7'!$C$86:$C$112</c:f>
              <c:numCache>
                <c:formatCode>0.00</c:formatCode>
                <c:ptCount val="2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B-4EFB-8FA1-BB35B3DE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1827840"/>
        <c:axId val="481838208"/>
      </c:barChart>
      <c:catAx>
        <c:axId val="481827840"/>
        <c:scaling>
          <c:orientation val="maxMin"/>
        </c:scaling>
        <c:delete val="0"/>
        <c:axPos val="l"/>
        <c:title>
          <c:tx>
            <c:strRef>
              <c:f>'33'!$M$5</c:f>
              <c:strCache>
                <c:ptCount val="1"/>
                <c:pt idx="0">
                  <c:v>2019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81838208"/>
        <c:crosses val="autoZero"/>
        <c:auto val="1"/>
        <c:lblAlgn val="ctr"/>
        <c:lblOffset val="100"/>
        <c:noMultiLvlLbl val="0"/>
      </c:catAx>
      <c:valAx>
        <c:axId val="481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'33'!$M$6</c:f>
              <c:strCache>
                <c:ptCount val="1"/>
                <c:pt idx="0">
                  <c:v>2020</c:v>
                </c:pt>
              </c:strCache>
            </c:strRef>
          </c:tx>
          <c:layout>
            <c:manualLayout>
              <c:xMode val="edge"/>
              <c:yMode val="edge"/>
              <c:x val="0.11692305311138455"/>
              <c:y val="0.90938511881037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48182784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517409442202603E-2"/>
          <c:y val="3.0060636711651489E-2"/>
          <c:w val="0.90679137569497092"/>
          <c:h val="0.82675147674603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5AE-4B80-9B5C-A34F7BE6B77D}"/>
              </c:ext>
            </c:extLst>
          </c:dPt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51-4798-9CFF-00FB94F16AE9}"/>
              </c:ext>
            </c:extLst>
          </c:dPt>
          <c:cat>
            <c:strRef>
              <c:f>'33'!$B$10:$B$36</c:f>
              <c:strCache>
                <c:ptCount val="27"/>
                <c:pt idx="0">
                  <c:v>FR</c:v>
                </c:pt>
                <c:pt idx="1">
                  <c:v>BE</c:v>
                </c:pt>
                <c:pt idx="2">
                  <c:v>LU</c:v>
                </c:pt>
                <c:pt idx="3">
                  <c:v>IE</c:v>
                </c:pt>
                <c:pt idx="4">
                  <c:v>DE</c:v>
                </c:pt>
                <c:pt idx="5">
                  <c:v>DK</c:v>
                </c:pt>
                <c:pt idx="6">
                  <c:v>IT</c:v>
                </c:pt>
                <c:pt idx="7">
                  <c:v>NL</c:v>
                </c:pt>
                <c:pt idx="8">
                  <c:v>ES</c:v>
                </c:pt>
                <c:pt idx="9">
                  <c:v>AT</c:v>
                </c:pt>
                <c:pt idx="10">
                  <c:v>FI</c:v>
                </c:pt>
                <c:pt idx="11">
                  <c:v>LV</c:v>
                </c:pt>
                <c:pt idx="12">
                  <c:v>SK</c:v>
                </c:pt>
                <c:pt idx="13">
                  <c:v>EL</c:v>
                </c:pt>
                <c:pt idx="14">
                  <c:v>PT</c:v>
                </c:pt>
                <c:pt idx="15">
                  <c:v>SE</c:v>
                </c:pt>
                <c:pt idx="16">
                  <c:v>HU</c:v>
                </c:pt>
                <c:pt idx="17">
                  <c:v>EE</c:v>
                </c:pt>
                <c:pt idx="18">
                  <c:v>LT</c:v>
                </c:pt>
                <c:pt idx="19">
                  <c:v>CZ</c:v>
                </c:pt>
                <c:pt idx="20">
                  <c:v>PL</c:v>
                </c:pt>
                <c:pt idx="21">
                  <c:v>HR</c:v>
                </c:pt>
                <c:pt idx="22">
                  <c:v>BG</c:v>
                </c:pt>
                <c:pt idx="23">
                  <c:v>SI</c:v>
                </c:pt>
                <c:pt idx="24">
                  <c:v>RO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'33'!$C$10:$C$36</c:f>
              <c:numCache>
                <c:formatCode>0.00</c:formatCode>
                <c:ptCount val="27"/>
                <c:pt idx="0">
                  <c:v>43.225336202996694</c:v>
                </c:pt>
                <c:pt idx="1">
                  <c:v>31.096069364161849</c:v>
                </c:pt>
                <c:pt idx="2">
                  <c:v>28.853917662682601</c:v>
                </c:pt>
                <c:pt idx="3">
                  <c:v>20.093311221669431</c:v>
                </c:pt>
                <c:pt idx="4">
                  <c:v>19.018691588785046</c:v>
                </c:pt>
                <c:pt idx="5">
                  <c:v>18.965148966990341</c:v>
                </c:pt>
                <c:pt idx="6">
                  <c:v>18.591521195506619</c:v>
                </c:pt>
                <c:pt idx="7">
                  <c:v>17.877791279578744</c:v>
                </c:pt>
                <c:pt idx="8">
                  <c:v>17.372159587593849</c:v>
                </c:pt>
                <c:pt idx="9">
                  <c:v>17.237761278300212</c:v>
                </c:pt>
                <c:pt idx="10">
                  <c:v>12.665143230229331</c:v>
                </c:pt>
                <c:pt idx="11">
                  <c:v>11.107248920086393</c:v>
                </c:pt>
                <c:pt idx="12">
                  <c:v>10.864158449125952</c:v>
                </c:pt>
                <c:pt idx="13">
                  <c:v>10.50547682651916</c:v>
                </c:pt>
                <c:pt idx="14">
                  <c:v>10.031039817709852</c:v>
                </c:pt>
                <c:pt idx="15">
                  <c:v>9.7618795959351932</c:v>
                </c:pt>
                <c:pt idx="16">
                  <c:v>9.5457962954302626</c:v>
                </c:pt>
                <c:pt idx="17">
                  <c:v>9.4185116958048045</c:v>
                </c:pt>
                <c:pt idx="18">
                  <c:v>8.4683017785427417</c:v>
                </c:pt>
                <c:pt idx="19">
                  <c:v>8.0167265706048489</c:v>
                </c:pt>
                <c:pt idx="20">
                  <c:v>6.8578999451955092</c:v>
                </c:pt>
                <c:pt idx="21">
                  <c:v>6.1482036904218553</c:v>
                </c:pt>
                <c:pt idx="22">
                  <c:v>5.7324988521856799</c:v>
                </c:pt>
                <c:pt idx="23">
                  <c:v>5.0628136912724671</c:v>
                </c:pt>
                <c:pt idx="24">
                  <c:v>3.1732668595873177</c:v>
                </c:pt>
                <c:pt idx="25">
                  <c:v>19.258071784803132</c:v>
                </c:pt>
                <c:pt idx="26">
                  <c:v>23.127951645659707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E-4A49-B4CA-EF8DF779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168832"/>
        <c:axId val="482170752"/>
      </c:barChart>
      <c:barChart>
        <c:barDir val="col"/>
        <c:grouping val="clustered"/>
        <c:varyColors val="0"/>
        <c:ser>
          <c:idx val="1"/>
          <c:order val="1"/>
          <c:tx>
            <c:strRef>
              <c:f>'33'!$M$6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B9-4EA8-88DF-D5A4076782C4}"/>
              </c:ext>
            </c:extLst>
          </c:dPt>
          <c:cat>
            <c:strRef>
              <c:f>'33'!$B$10:$B$36</c:f>
              <c:strCache>
                <c:ptCount val="27"/>
                <c:pt idx="0">
                  <c:v>FR</c:v>
                </c:pt>
                <c:pt idx="1">
                  <c:v>BE</c:v>
                </c:pt>
                <c:pt idx="2">
                  <c:v>LU</c:v>
                </c:pt>
                <c:pt idx="3">
                  <c:v>IE</c:v>
                </c:pt>
                <c:pt idx="4">
                  <c:v>DE</c:v>
                </c:pt>
                <c:pt idx="5">
                  <c:v>DK</c:v>
                </c:pt>
                <c:pt idx="6">
                  <c:v>IT</c:v>
                </c:pt>
                <c:pt idx="7">
                  <c:v>NL</c:v>
                </c:pt>
                <c:pt idx="8">
                  <c:v>ES</c:v>
                </c:pt>
                <c:pt idx="9">
                  <c:v>AT</c:v>
                </c:pt>
                <c:pt idx="10">
                  <c:v>FI</c:v>
                </c:pt>
                <c:pt idx="11">
                  <c:v>LV</c:v>
                </c:pt>
                <c:pt idx="12">
                  <c:v>SK</c:v>
                </c:pt>
                <c:pt idx="13">
                  <c:v>EL</c:v>
                </c:pt>
                <c:pt idx="14">
                  <c:v>PT</c:v>
                </c:pt>
                <c:pt idx="15">
                  <c:v>SE</c:v>
                </c:pt>
                <c:pt idx="16">
                  <c:v>HU</c:v>
                </c:pt>
                <c:pt idx="17">
                  <c:v>EE</c:v>
                </c:pt>
                <c:pt idx="18">
                  <c:v>LT</c:v>
                </c:pt>
                <c:pt idx="19">
                  <c:v>CZ</c:v>
                </c:pt>
                <c:pt idx="20">
                  <c:v>PL</c:v>
                </c:pt>
                <c:pt idx="21">
                  <c:v>HR</c:v>
                </c:pt>
                <c:pt idx="22">
                  <c:v>BG</c:v>
                </c:pt>
                <c:pt idx="23">
                  <c:v>SI</c:v>
                </c:pt>
                <c:pt idx="24">
                  <c:v>RO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'33'!$D$10:$D$36</c:f>
              <c:numCache>
                <c:formatCode>0.00</c:formatCode>
                <c:ptCount val="27"/>
                <c:pt idx="0">
                  <c:v>44.4428708457936</c:v>
                </c:pt>
                <c:pt idx="1">
                  <c:v>26.206642249059591</c:v>
                </c:pt>
                <c:pt idx="2">
                  <c:v>31.569688385269121</c:v>
                </c:pt>
                <c:pt idx="3">
                  <c:v>21.077490542244639</c:v>
                </c:pt>
                <c:pt idx="4">
                  <c:v>16.64691943127962</c:v>
                </c:pt>
                <c:pt idx="5">
                  <c:v>18.921875</c:v>
                </c:pt>
                <c:pt idx="6">
                  <c:v>15.047919735116656</c:v>
                </c:pt>
                <c:pt idx="7">
                  <c:v>17.755939180472815</c:v>
                </c:pt>
                <c:pt idx="8">
                  <c:v>18.904492357947493</c:v>
                </c:pt>
                <c:pt idx="9">
                  <c:v>16.719373410331215</c:v>
                </c:pt>
                <c:pt idx="10">
                  <c:v>8.8344574606555444</c:v>
                </c:pt>
                <c:pt idx="11">
                  <c:v>7.4658594241594525</c:v>
                </c:pt>
                <c:pt idx="12">
                  <c:v>11.84227959414449</c:v>
                </c:pt>
                <c:pt idx="13">
                  <c:v>10.392865235014224</c:v>
                </c:pt>
                <c:pt idx="14">
                  <c:v>5.3414572616292455</c:v>
                </c:pt>
                <c:pt idx="15">
                  <c:v>8.8846279513679907</c:v>
                </c:pt>
                <c:pt idx="16">
                  <c:v>10.014099304639846</c:v>
                </c:pt>
                <c:pt idx="17">
                  <c:v>8.9899877713237544</c:v>
                </c:pt>
                <c:pt idx="18">
                  <c:v>8.1672485453034085</c:v>
                </c:pt>
                <c:pt idx="19">
                  <c:v>6.7406176781878937</c:v>
                </c:pt>
                <c:pt idx="20">
                  <c:v>6.7417320692999505</c:v>
                </c:pt>
                <c:pt idx="21">
                  <c:v>6.2949376947040498</c:v>
                </c:pt>
                <c:pt idx="22">
                  <c:v>5.3862284881660294</c:v>
                </c:pt>
                <c:pt idx="23">
                  <c:v>9.8540309018288834</c:v>
                </c:pt>
                <c:pt idx="24">
                  <c:v>2.508873097235166</c:v>
                </c:pt>
                <c:pt idx="25">
                  <c:v>17.599278211951912</c:v>
                </c:pt>
                <c:pt idx="26">
                  <c:v>20.377719327086417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9-4EA8-88DF-D5A40767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08541151"/>
        <c:axId val="1308545311"/>
      </c:barChart>
      <c:catAx>
        <c:axId val="482168832"/>
        <c:scaling>
          <c:orientation val="minMax"/>
        </c:scaling>
        <c:delete val="0"/>
        <c:axPos val="b"/>
        <c:title>
          <c:tx>
            <c:strRef>
              <c:f>'33'!$I$6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2170752"/>
        <c:crosses val="autoZero"/>
        <c:auto val="1"/>
        <c:lblAlgn val="ctr"/>
        <c:lblOffset val="100"/>
        <c:noMultiLvlLbl val="0"/>
      </c:catAx>
      <c:valAx>
        <c:axId val="4821707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'33'!$I$5</c:f>
              <c:strCache>
                <c:ptCount val="1"/>
                <c:pt idx="0">
                  <c:v>revenue in EUR per train-kilometre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2168832"/>
        <c:crosses val="autoZero"/>
        <c:crossBetween val="between"/>
      </c:valAx>
      <c:valAx>
        <c:axId val="1308545311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308541151"/>
        <c:crosses val="max"/>
        <c:crossBetween val="between"/>
      </c:valAx>
      <c:catAx>
        <c:axId val="1308541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8545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'34'!$P$4</c:f>
              <c:strCache>
                <c:ptCount val="1"/>
                <c:pt idx="0">
                  <c:v>PSO fares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C-4BB8-98A9-93DB18D84FE0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2-4907-B54D-D1A3D26B30B7}"/>
              </c:ext>
            </c:extLst>
          </c:dPt>
          <c:cat>
            <c:strRef>
              <c:f>'34'!$B$10:$B$34</c:f>
              <c:strCache>
                <c:ptCount val="25"/>
                <c:pt idx="0">
                  <c:v>LU</c:v>
                </c:pt>
                <c:pt idx="1">
                  <c:v>HU</c:v>
                </c:pt>
                <c:pt idx="2">
                  <c:v>SK</c:v>
                </c:pt>
                <c:pt idx="3">
                  <c:v>BG</c:v>
                </c:pt>
                <c:pt idx="4">
                  <c:v>CZ</c:v>
                </c:pt>
                <c:pt idx="5">
                  <c:v>HR</c:v>
                </c:pt>
                <c:pt idx="6">
                  <c:v>LT</c:v>
                </c:pt>
                <c:pt idx="7">
                  <c:v>BE</c:v>
                </c:pt>
                <c:pt idx="8">
                  <c:v>EE</c:v>
                </c:pt>
                <c:pt idx="9">
                  <c:v>PL</c:v>
                </c:pt>
                <c:pt idx="10">
                  <c:v>IE</c:v>
                </c:pt>
                <c:pt idx="11">
                  <c:v>SI</c:v>
                </c:pt>
                <c:pt idx="12">
                  <c:v>IT</c:v>
                </c:pt>
                <c:pt idx="13">
                  <c:v>AT</c:v>
                </c:pt>
                <c:pt idx="14">
                  <c:v>LV</c:v>
                </c:pt>
                <c:pt idx="15">
                  <c:v>FR</c:v>
                </c:pt>
                <c:pt idx="16">
                  <c:v>DK</c:v>
                </c:pt>
                <c:pt idx="17">
                  <c:v>ES</c:v>
                </c:pt>
                <c:pt idx="18">
                  <c:v>EL</c:v>
                </c:pt>
                <c:pt idx="19">
                  <c:v>SE</c:v>
                </c:pt>
                <c:pt idx="20">
                  <c:v>DE</c:v>
                </c:pt>
                <c:pt idx="21">
                  <c:v>NL</c:v>
                </c:pt>
                <c:pt idx="22">
                  <c:v>PT</c:v>
                </c:pt>
                <c:pt idx="23">
                  <c:v>FI</c:v>
                </c:pt>
                <c:pt idx="24">
                  <c:v>EU27</c:v>
                </c:pt>
              </c:strCache>
            </c:strRef>
          </c:cat>
          <c:val>
            <c:numRef>
              <c:f>'34'!$C$10:$C$34</c:f>
              <c:numCache>
                <c:formatCode>0.0%</c:formatCode>
                <c:ptCount val="25"/>
                <c:pt idx="0">
                  <c:v>1</c:v>
                </c:pt>
                <c:pt idx="1">
                  <c:v>0.90305120211811929</c:v>
                </c:pt>
                <c:pt idx="2">
                  <c:v>0.93583470354008602</c:v>
                </c:pt>
                <c:pt idx="3">
                  <c:v>0.95249681381068241</c:v>
                </c:pt>
                <c:pt idx="4">
                  <c:v>0.92067246019862203</c:v>
                </c:pt>
                <c:pt idx="5">
                  <c:v>0.97817419750562262</c:v>
                </c:pt>
                <c:pt idx="6">
                  <c:v>0.75796759717045714</c:v>
                </c:pt>
                <c:pt idx="7">
                  <c:v>0.77560175234219897</c:v>
                </c:pt>
                <c:pt idx="8">
                  <c:v>1</c:v>
                </c:pt>
                <c:pt idx="9">
                  <c:v>0.83331953446562901</c:v>
                </c:pt>
                <c:pt idx="10">
                  <c:v>1</c:v>
                </c:pt>
                <c:pt idx="11">
                  <c:v>0.91379310344827591</c:v>
                </c:pt>
                <c:pt idx="12">
                  <c:v>0.54122757087355644</c:v>
                </c:pt>
                <c:pt idx="13">
                  <c:v>0.86631706283845888</c:v>
                </c:pt>
                <c:pt idx="14">
                  <c:v>0.95454545454545459</c:v>
                </c:pt>
                <c:pt idx="15">
                  <c:v>0.36516387783950821</c:v>
                </c:pt>
                <c:pt idx="16">
                  <c:v>1</c:v>
                </c:pt>
                <c:pt idx="17">
                  <c:v>0.43274602029943277</c:v>
                </c:pt>
                <c:pt idx="18">
                  <c:v>1</c:v>
                </c:pt>
                <c:pt idx="19">
                  <c:v>0.68077559706786472</c:v>
                </c:pt>
                <c:pt idx="20">
                  <c:v>0.58992805755395683</c:v>
                </c:pt>
                <c:pt idx="21">
                  <c:v>1</c:v>
                </c:pt>
                <c:pt idx="22">
                  <c:v>0.79173865842573643</c:v>
                </c:pt>
                <c:pt idx="23">
                  <c:v>0.9865236152782928</c:v>
                </c:pt>
                <c:pt idx="24">
                  <c:v>0.60275966754611288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F-48BD-8D4E-3B7AF8A6A81F}"/>
            </c:ext>
          </c:extLst>
        </c:ser>
        <c:ser>
          <c:idx val="1"/>
          <c:order val="1"/>
          <c:tx>
            <c:strRef>
              <c:f>'34'!$P$5</c:f>
              <c:strCache>
                <c:ptCount val="1"/>
                <c:pt idx="0">
                  <c:v>Commercial fares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DDC-4BB8-98A9-93DB18D84FE0}"/>
              </c:ext>
            </c:extLst>
          </c:dPt>
          <c:dPt>
            <c:idx val="24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302-4907-B54D-D1A3D26B30B7}"/>
              </c:ext>
            </c:extLst>
          </c:dPt>
          <c:cat>
            <c:strRef>
              <c:f>'34'!$B$10:$B$34</c:f>
              <c:strCache>
                <c:ptCount val="25"/>
                <c:pt idx="0">
                  <c:v>LU</c:v>
                </c:pt>
                <c:pt idx="1">
                  <c:v>HU</c:v>
                </c:pt>
                <c:pt idx="2">
                  <c:v>SK</c:v>
                </c:pt>
                <c:pt idx="3">
                  <c:v>BG</c:v>
                </c:pt>
                <c:pt idx="4">
                  <c:v>CZ</c:v>
                </c:pt>
                <c:pt idx="5">
                  <c:v>HR</c:v>
                </c:pt>
                <c:pt idx="6">
                  <c:v>LT</c:v>
                </c:pt>
                <c:pt idx="7">
                  <c:v>BE</c:v>
                </c:pt>
                <c:pt idx="8">
                  <c:v>EE</c:v>
                </c:pt>
                <c:pt idx="9">
                  <c:v>PL</c:v>
                </c:pt>
                <c:pt idx="10">
                  <c:v>IE</c:v>
                </c:pt>
                <c:pt idx="11">
                  <c:v>SI</c:v>
                </c:pt>
                <c:pt idx="12">
                  <c:v>IT</c:v>
                </c:pt>
                <c:pt idx="13">
                  <c:v>AT</c:v>
                </c:pt>
                <c:pt idx="14">
                  <c:v>LV</c:v>
                </c:pt>
                <c:pt idx="15">
                  <c:v>FR</c:v>
                </c:pt>
                <c:pt idx="16">
                  <c:v>DK</c:v>
                </c:pt>
                <c:pt idx="17">
                  <c:v>ES</c:v>
                </c:pt>
                <c:pt idx="18">
                  <c:v>EL</c:v>
                </c:pt>
                <c:pt idx="19">
                  <c:v>SE</c:v>
                </c:pt>
                <c:pt idx="20">
                  <c:v>DE</c:v>
                </c:pt>
                <c:pt idx="21">
                  <c:v>NL</c:v>
                </c:pt>
                <c:pt idx="22">
                  <c:v>PT</c:v>
                </c:pt>
                <c:pt idx="23">
                  <c:v>FI</c:v>
                </c:pt>
                <c:pt idx="24">
                  <c:v>EU27</c:v>
                </c:pt>
              </c:strCache>
            </c:strRef>
          </c:cat>
          <c:val>
            <c:numRef>
              <c:f>'34'!$D$10:$D$34</c:f>
              <c:numCache>
                <c:formatCode>0.0%</c:formatCode>
                <c:ptCount val="25"/>
                <c:pt idx="0">
                  <c:v>0</c:v>
                </c:pt>
                <c:pt idx="1">
                  <c:v>9.6948797881880683E-2</c:v>
                </c:pt>
                <c:pt idx="2">
                  <c:v>6.416529645991402E-2</c:v>
                </c:pt>
                <c:pt idx="3">
                  <c:v>4.7503186189317578E-2</c:v>
                </c:pt>
                <c:pt idx="4">
                  <c:v>7.9327539801377953E-2</c:v>
                </c:pt>
                <c:pt idx="5">
                  <c:v>2.1825802494377426E-2</c:v>
                </c:pt>
                <c:pt idx="6">
                  <c:v>0.24203240282954286</c:v>
                </c:pt>
                <c:pt idx="7">
                  <c:v>0.22439824765780103</c:v>
                </c:pt>
                <c:pt idx="8">
                  <c:v>0</c:v>
                </c:pt>
                <c:pt idx="9">
                  <c:v>0.16668046553437102</c:v>
                </c:pt>
                <c:pt idx="10">
                  <c:v>0</c:v>
                </c:pt>
                <c:pt idx="11">
                  <c:v>8.6206896551724144E-2</c:v>
                </c:pt>
                <c:pt idx="12">
                  <c:v>0.45877242912644356</c:v>
                </c:pt>
                <c:pt idx="13">
                  <c:v>0.13368293716154114</c:v>
                </c:pt>
                <c:pt idx="14">
                  <c:v>4.5454545454545456E-2</c:v>
                </c:pt>
                <c:pt idx="15">
                  <c:v>0.63483612216049179</c:v>
                </c:pt>
                <c:pt idx="16">
                  <c:v>0</c:v>
                </c:pt>
                <c:pt idx="17">
                  <c:v>0.56725397970056723</c:v>
                </c:pt>
                <c:pt idx="18">
                  <c:v>0</c:v>
                </c:pt>
                <c:pt idx="19">
                  <c:v>0.31922440293213528</c:v>
                </c:pt>
                <c:pt idx="20">
                  <c:v>0.41007194244604317</c:v>
                </c:pt>
                <c:pt idx="21">
                  <c:v>0</c:v>
                </c:pt>
                <c:pt idx="22">
                  <c:v>0.20826134157426357</c:v>
                </c:pt>
                <c:pt idx="23">
                  <c:v>1.3476384721707178E-2</c:v>
                </c:pt>
                <c:pt idx="24">
                  <c:v>0.39724033245388718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F-48BD-8D4E-3B7AF8A6A81F}"/>
            </c:ext>
          </c:extLst>
        </c:ser>
        <c:ser>
          <c:idx val="2"/>
          <c:order val="2"/>
          <c:tx>
            <c:strRef>
              <c:f>'34'!$P$6</c:f>
              <c:strCache>
                <c:ptCount val="1"/>
                <c:pt idx="0">
                  <c:v>PSO compensation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DC-4BB8-98A9-93DB18D84FE0}"/>
              </c:ext>
            </c:extLst>
          </c:dPt>
          <c:dPt>
            <c:idx val="24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302-4907-B54D-D1A3D26B30B7}"/>
              </c:ext>
            </c:extLst>
          </c:dPt>
          <c:cat>
            <c:strRef>
              <c:f>'34'!$B$10:$B$34</c:f>
              <c:strCache>
                <c:ptCount val="25"/>
                <c:pt idx="0">
                  <c:v>LU</c:v>
                </c:pt>
                <c:pt idx="1">
                  <c:v>HU</c:v>
                </c:pt>
                <c:pt idx="2">
                  <c:v>SK</c:v>
                </c:pt>
                <c:pt idx="3">
                  <c:v>BG</c:v>
                </c:pt>
                <c:pt idx="4">
                  <c:v>CZ</c:v>
                </c:pt>
                <c:pt idx="5">
                  <c:v>HR</c:v>
                </c:pt>
                <c:pt idx="6">
                  <c:v>LT</c:v>
                </c:pt>
                <c:pt idx="7">
                  <c:v>BE</c:v>
                </c:pt>
                <c:pt idx="8">
                  <c:v>EE</c:v>
                </c:pt>
                <c:pt idx="9">
                  <c:v>PL</c:v>
                </c:pt>
                <c:pt idx="10">
                  <c:v>IE</c:v>
                </c:pt>
                <c:pt idx="11">
                  <c:v>SI</c:v>
                </c:pt>
                <c:pt idx="12">
                  <c:v>IT</c:v>
                </c:pt>
                <c:pt idx="13">
                  <c:v>AT</c:v>
                </c:pt>
                <c:pt idx="14">
                  <c:v>LV</c:v>
                </c:pt>
                <c:pt idx="15">
                  <c:v>FR</c:v>
                </c:pt>
                <c:pt idx="16">
                  <c:v>DK</c:v>
                </c:pt>
                <c:pt idx="17">
                  <c:v>ES</c:v>
                </c:pt>
                <c:pt idx="18">
                  <c:v>EL</c:v>
                </c:pt>
                <c:pt idx="19">
                  <c:v>SE</c:v>
                </c:pt>
                <c:pt idx="20">
                  <c:v>DE</c:v>
                </c:pt>
                <c:pt idx="21">
                  <c:v>NL</c:v>
                </c:pt>
                <c:pt idx="22">
                  <c:v>PT</c:v>
                </c:pt>
                <c:pt idx="23">
                  <c:v>FI</c:v>
                </c:pt>
                <c:pt idx="24">
                  <c:v>EU27</c:v>
                </c:pt>
              </c:strCache>
            </c:strRef>
          </c:cat>
          <c:val>
            <c:numRef>
              <c:f>'34'!$E$10:$E$34</c:f>
              <c:numCache>
                <c:formatCode>0.0%</c:formatCode>
                <c:ptCount val="25"/>
                <c:pt idx="0">
                  <c:v>-48.906403940886698</c:v>
                </c:pt>
                <c:pt idx="1">
                  <c:v>-8.0158111628304223</c:v>
                </c:pt>
                <c:pt idx="2">
                  <c:v>-6.6138592285901066</c:v>
                </c:pt>
                <c:pt idx="3">
                  <c:v>-5.3386629591009154</c:v>
                </c:pt>
                <c:pt idx="4">
                  <c:v>-3.1561781347812499</c:v>
                </c:pt>
                <c:pt idx="5">
                  <c:v>-3.1314148435902678</c:v>
                </c:pt>
                <c:pt idx="6">
                  <c:v>-2.7366699627291395</c:v>
                </c:pt>
                <c:pt idx="7">
                  <c:v>-2.4750127159663315</c:v>
                </c:pt>
                <c:pt idx="8">
                  <c:v>-2.3944159873025033</c:v>
                </c:pt>
                <c:pt idx="9">
                  <c:v>-2.3421163126271467</c:v>
                </c:pt>
                <c:pt idx="10">
                  <c:v>-2.3175110405398698</c:v>
                </c:pt>
                <c:pt idx="11">
                  <c:v>-2.2328017241379312</c:v>
                </c:pt>
                <c:pt idx="12">
                  <c:v>-1.9896939668180724</c:v>
                </c:pt>
                <c:pt idx="13">
                  <c:v>-1.8992694411691389</c:v>
                </c:pt>
                <c:pt idx="14">
                  <c:v>-1.8506493506493507</c:v>
                </c:pt>
                <c:pt idx="15">
                  <c:v>-1.7619965591680637</c:v>
                </c:pt>
                <c:pt idx="16">
                  <c:v>-1.701496812724772</c:v>
                </c:pt>
                <c:pt idx="17">
                  <c:v>-1.5414007254410229</c:v>
                </c:pt>
                <c:pt idx="18">
                  <c:v>-1.5354850597303689</c:v>
                </c:pt>
                <c:pt idx="19">
                  <c:v>-1.4433672262946322</c:v>
                </c:pt>
                <c:pt idx="20">
                  <c:v>-1.0215827338129497</c:v>
                </c:pt>
                <c:pt idx="21">
                  <c:v>-0.96</c:v>
                </c:pt>
                <c:pt idx="22">
                  <c:v>-0.59368358480465089</c:v>
                </c:pt>
                <c:pt idx="23">
                  <c:v>-0.25847014799581969</c:v>
                </c:pt>
                <c:pt idx="24">
                  <c:v>-1.5303335197217898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F-48BD-8D4E-3B7AF8A6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2740096"/>
        <c:axId val="482741632"/>
      </c:barChart>
      <c:catAx>
        <c:axId val="4827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2741632"/>
        <c:crosses val="autoZero"/>
        <c:auto val="1"/>
        <c:lblAlgn val="ctr"/>
        <c:lblOffset val="100"/>
        <c:noMultiLvlLbl val="0"/>
      </c:catAx>
      <c:valAx>
        <c:axId val="482741632"/>
        <c:scaling>
          <c:orientation val="minMax"/>
          <c:max val="1"/>
          <c:min val="-49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'34'!$I$5</c:f>
              <c:strCache>
                <c:ptCount val="1"/>
                <c:pt idx="0">
                  <c:v>% of all passenger service revenue 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274009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50547234189959"/>
          <c:y val="6.1145495662241839E-2"/>
          <c:w val="0.87139584561813355"/>
          <c:h val="0.752157923688207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'35'!$P$4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numRef>
              <c:f>'35'!$B$10:$B$15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'35'!$C$10:$C$15</c:f>
              <c:numCache>
                <c:formatCode>0.0%</c:formatCode>
                <c:ptCount val="6"/>
                <c:pt idx="0">
                  <c:v>0.18906275380111603</c:v>
                </c:pt>
                <c:pt idx="1">
                  <c:v>0.18743915677770762</c:v>
                </c:pt>
                <c:pt idx="2">
                  <c:v>0.18151436206707874</c:v>
                </c:pt>
                <c:pt idx="3">
                  <c:v>0.18533145712455168</c:v>
                </c:pt>
                <c:pt idx="4">
                  <c:v>0.17640551719962547</c:v>
                </c:pt>
                <c:pt idx="5">
                  <c:v>0.16739188494938412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6-43E4-B5D2-42A03C5DBF92}"/>
            </c:ext>
          </c:extLst>
        </c:ser>
        <c:ser>
          <c:idx val="1"/>
          <c:order val="1"/>
          <c:tx>
            <c:strRef>
              <c:f>'35'!$P$5</c:f>
              <c:strCache>
                <c:ptCount val="1"/>
                <c:pt idx="0">
                  <c:v>Road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numRef>
              <c:f>'35'!$B$10:$B$15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'35'!$D$10:$D$15</c:f>
              <c:numCache>
                <c:formatCode>0.0%</c:formatCode>
                <c:ptCount val="6"/>
                <c:pt idx="0">
                  <c:v>0.74103160645114863</c:v>
                </c:pt>
                <c:pt idx="1">
                  <c:v>0.74511765316092926</c:v>
                </c:pt>
                <c:pt idx="2">
                  <c:v>0.7535097592538067</c:v>
                </c:pt>
                <c:pt idx="3">
                  <c:v>0.75649565090899062</c:v>
                </c:pt>
                <c:pt idx="4">
                  <c:v>0.76318248749678363</c:v>
                </c:pt>
                <c:pt idx="5">
                  <c:v>0.77416134805419967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6-43E4-B5D2-42A03C5DBF92}"/>
            </c:ext>
          </c:extLst>
        </c:ser>
        <c:ser>
          <c:idx val="2"/>
          <c:order val="2"/>
          <c:tx>
            <c:strRef>
              <c:f>'35'!$P$6</c:f>
              <c:strCache>
                <c:ptCount val="1"/>
                <c:pt idx="0">
                  <c:v>Inland Waterways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numRef>
              <c:f>'35'!$B$10:$B$15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'35'!$E$10:$E$15</c:f>
              <c:numCache>
                <c:formatCode>0.0%</c:formatCode>
                <c:ptCount val="6"/>
                <c:pt idx="0">
                  <c:v>6.9905639747735338E-2</c:v>
                </c:pt>
                <c:pt idx="1">
                  <c:v>6.7443190061363179E-2</c:v>
                </c:pt>
                <c:pt idx="2">
                  <c:v>6.4975878679114585E-2</c:v>
                </c:pt>
                <c:pt idx="3">
                  <c:v>5.817289196645764E-2</c:v>
                </c:pt>
                <c:pt idx="4">
                  <c:v>6.0411995303590857E-2</c:v>
                </c:pt>
                <c:pt idx="5">
                  <c:v>5.8446766996416204E-2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C6-43E4-B5D2-42A03C5D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0014592"/>
        <c:axId val="450020864"/>
      </c:barChart>
      <c:catAx>
        <c:axId val="450014592"/>
        <c:scaling>
          <c:orientation val="minMax"/>
        </c:scaling>
        <c:delete val="0"/>
        <c:axPos val="b"/>
        <c:title>
          <c:tx>
            <c:strRef>
              <c:f>'35'!$I$6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0020864"/>
        <c:crosses val="autoZero"/>
        <c:auto val="1"/>
        <c:lblAlgn val="ctr"/>
        <c:lblOffset val="100"/>
        <c:noMultiLvlLbl val="0"/>
      </c:catAx>
      <c:valAx>
        <c:axId val="450020864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'35'!$I$5</c:f>
              <c:strCache>
                <c:ptCount val="1"/>
                <c:pt idx="0">
                  <c:v>% of tonne-km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001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'36'!$K$4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6695853693722"/>
          <c:y val="3.3765068197623559E-2"/>
          <c:w val="0.7263544004835395"/>
          <c:h val="0.851638313180940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'36'!$C$47</c:f>
              <c:strCache>
                <c:ptCount val="1"/>
                <c:pt idx="0">
                  <c:v>Change in rail modal split 2015 - 2020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FF-4C94-BF07-6FF4F75DDB94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FF-4C94-BF07-6FF4F75DDB94}"/>
              </c:ext>
            </c:extLst>
          </c:dPt>
          <c:cat>
            <c:strRef>
              <c:f>'36'!$B$48:$B$74</c:f>
              <c:strCache>
                <c:ptCount val="27"/>
                <c:pt idx="0">
                  <c:v>HR</c:v>
                </c:pt>
                <c:pt idx="1">
                  <c:v>BG</c:v>
                </c:pt>
                <c:pt idx="2">
                  <c:v>EL</c:v>
                </c:pt>
                <c:pt idx="3">
                  <c:v>SE</c:v>
                </c:pt>
                <c:pt idx="4">
                  <c:v>DK</c:v>
                </c:pt>
                <c:pt idx="5">
                  <c:v>PT</c:v>
                </c:pt>
                <c:pt idx="6">
                  <c:v>NL</c:v>
                </c:pt>
                <c:pt idx="7">
                  <c:v>LU</c:v>
                </c:pt>
                <c:pt idx="8">
                  <c:v>IE</c:v>
                </c:pt>
                <c:pt idx="9">
                  <c:v>HU</c:v>
                </c:pt>
                <c:pt idx="10">
                  <c:v>SI</c:v>
                </c:pt>
                <c:pt idx="11">
                  <c:v>BE</c:v>
                </c:pt>
                <c:pt idx="12">
                  <c:v>FI</c:v>
                </c:pt>
                <c:pt idx="13">
                  <c:v>LT</c:v>
                </c:pt>
                <c:pt idx="14">
                  <c:v>IT</c:v>
                </c:pt>
                <c:pt idx="15">
                  <c:v>DE</c:v>
                </c:pt>
                <c:pt idx="16">
                  <c:v>ES</c:v>
                </c:pt>
                <c:pt idx="17">
                  <c:v>FR</c:v>
                </c:pt>
                <c:pt idx="18">
                  <c:v>AT</c:v>
                </c:pt>
                <c:pt idx="19">
                  <c:v>PL</c:v>
                </c:pt>
                <c:pt idx="20">
                  <c:v>CZ</c:v>
                </c:pt>
                <c:pt idx="21">
                  <c:v>RO</c:v>
                </c:pt>
                <c:pt idx="22">
                  <c:v>SK</c:v>
                </c:pt>
                <c:pt idx="23">
                  <c:v>EE</c:v>
                </c:pt>
                <c:pt idx="24">
                  <c:v>LV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'36'!$C$48:$C$74</c:f>
              <c:numCache>
                <c:formatCode>0.00</c:formatCode>
                <c:ptCount val="27"/>
                <c:pt idx="0">
                  <c:v>4.9966017136782952</c:v>
                </c:pt>
                <c:pt idx="1">
                  <c:v>2.7995257069341157</c:v>
                </c:pt>
                <c:pt idx="2">
                  <c:v>1.5629046793445875</c:v>
                </c:pt>
                <c:pt idx="3">
                  <c:v>0.2468329240316649</c:v>
                </c:pt>
                <c:pt idx="4">
                  <c:v>0.19204042193022097</c:v>
                </c:pt>
                <c:pt idx="5">
                  <c:v>4.2613150051812099E-2</c:v>
                </c:pt>
                <c:pt idx="6">
                  <c:v>1.7936290601889837E-3</c:v>
                </c:pt>
                <c:pt idx="7">
                  <c:v>-9.2232002807650204E-2</c:v>
                </c:pt>
                <c:pt idx="8">
                  <c:v>-0.26795444183971817</c:v>
                </c:pt>
                <c:pt idx="9">
                  <c:v>-0.4062929337137291</c:v>
                </c:pt>
                <c:pt idx="10">
                  <c:v>-0.47558915511677924</c:v>
                </c:pt>
                <c:pt idx="11">
                  <c:v>-0.97779662843342408</c:v>
                </c:pt>
                <c:pt idx="12">
                  <c:v>-1.1342823143323777</c:v>
                </c:pt>
                <c:pt idx="13">
                  <c:v>-1.1854325103966801</c:v>
                </c:pt>
                <c:pt idx="14">
                  <c:v>-1.4840036807676391</c:v>
                </c:pt>
                <c:pt idx="15">
                  <c:v>-1.7400804112081083</c:v>
                </c:pt>
                <c:pt idx="16">
                  <c:v>-1.7640132805241118</c:v>
                </c:pt>
                <c:pt idx="17">
                  <c:v>-1.7705627119914844</c:v>
                </c:pt>
                <c:pt idx="18">
                  <c:v>-2.6946006756148755</c:v>
                </c:pt>
                <c:pt idx="19">
                  <c:v>-2.9717713130450214</c:v>
                </c:pt>
                <c:pt idx="20">
                  <c:v>-3.7613882844013773</c:v>
                </c:pt>
                <c:pt idx="21">
                  <c:v>-5.7595113870984918</c:v>
                </c:pt>
                <c:pt idx="22">
                  <c:v>-8.1633661270055846</c:v>
                </c:pt>
                <c:pt idx="23">
                  <c:v>-13.765831089400102</c:v>
                </c:pt>
                <c:pt idx="24">
                  <c:v>-23.284910820732279</c:v>
                </c:pt>
                <c:pt idx="25">
                  <c:v>-2.1038804319918896</c:v>
                </c:pt>
                <c:pt idx="26">
                  <c:v>2.4195174688307368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F-4C94-BF07-6FF4F75D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52750720"/>
        <c:axId val="452756992"/>
      </c:barChart>
      <c:catAx>
        <c:axId val="452750720"/>
        <c:scaling>
          <c:orientation val="maxMin"/>
        </c:scaling>
        <c:delete val="0"/>
        <c:axPos val="l"/>
        <c:title>
          <c:tx>
            <c:strRef>
              <c:f>'36'!$K$5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6992"/>
        <c:crosses val="autoZero"/>
        <c:auto val="1"/>
        <c:lblAlgn val="ctr"/>
        <c:lblOffset val="100"/>
        <c:noMultiLvlLbl val="0"/>
      </c:catAx>
      <c:valAx>
        <c:axId val="4527569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'36'!$K$6</c:f>
              <c:strCache>
                <c:ptCount val="1"/>
                <c:pt idx="0">
                  <c:v>Change % points</c:v>
                </c:pt>
              </c:strCache>
            </c:strRef>
          </c:tx>
          <c:layout>
            <c:manualLayout>
              <c:xMode val="edge"/>
              <c:yMode val="edge"/>
              <c:x val="0.32903751863138159"/>
              <c:y val="0.944607805195383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2750720"/>
        <c:crosses val="max"/>
        <c:crossBetween val="between"/>
        <c:majorUnit val="5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26969825954264"/>
          <c:y val="4.319484564241334E-2"/>
          <c:w val="0.85962434970921664"/>
          <c:h val="0.811782047874686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'36'!$P$4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5F1-4312-8AD5-00C4C52494B2}"/>
              </c:ext>
            </c:extLst>
          </c:dPt>
          <c:dPt>
            <c:idx val="27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1-49DF-8658-3514DCA0F12D}"/>
              </c:ext>
            </c:extLst>
          </c:dPt>
          <c:cat>
            <c:strRef>
              <c:f>'36'!$B$10:$B$36</c:f>
              <c:strCache>
                <c:ptCount val="27"/>
                <c:pt idx="0">
                  <c:v>LT</c:v>
                </c:pt>
                <c:pt idx="1">
                  <c:v>LV</c:v>
                </c:pt>
                <c:pt idx="2">
                  <c:v>EE</c:v>
                </c:pt>
                <c:pt idx="3">
                  <c:v>SI</c:v>
                </c:pt>
                <c:pt idx="4">
                  <c:v>AT</c:v>
                </c:pt>
                <c:pt idx="5">
                  <c:v>SE</c:v>
                </c:pt>
                <c:pt idx="6">
                  <c:v>HU</c:v>
                </c:pt>
                <c:pt idx="7">
                  <c:v>SK</c:v>
                </c:pt>
                <c:pt idx="8">
                  <c:v>FI</c:v>
                </c:pt>
                <c:pt idx="9">
                  <c:v>RO</c:v>
                </c:pt>
                <c:pt idx="10">
                  <c:v>HR</c:v>
                </c:pt>
                <c:pt idx="11">
                  <c:v>CZ</c:v>
                </c:pt>
                <c:pt idx="12">
                  <c:v>PL</c:v>
                </c:pt>
                <c:pt idx="13">
                  <c:v>BG</c:v>
                </c:pt>
                <c:pt idx="14">
                  <c:v>DE</c:v>
                </c:pt>
                <c:pt idx="15">
                  <c:v>PT</c:v>
                </c:pt>
                <c:pt idx="16">
                  <c:v>IT</c:v>
                </c:pt>
                <c:pt idx="17">
                  <c:v>DK</c:v>
                </c:pt>
                <c:pt idx="18">
                  <c:v>BE</c:v>
                </c:pt>
                <c:pt idx="19">
                  <c:v>FR</c:v>
                </c:pt>
                <c:pt idx="20">
                  <c:v>LU</c:v>
                </c:pt>
                <c:pt idx="21">
                  <c:v>NL</c:v>
                </c:pt>
                <c:pt idx="22">
                  <c:v>ES</c:v>
                </c:pt>
                <c:pt idx="23">
                  <c:v>EL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'36'!$C$10:$C$36</c:f>
              <c:numCache>
                <c:formatCode>0.00</c:formatCode>
                <c:ptCount val="27"/>
                <c:pt idx="0">
                  <c:v>64.67063427360182</c:v>
                </c:pt>
                <c:pt idx="1">
                  <c:v>56.476500566251417</c:v>
                </c:pt>
                <c:pt idx="2">
                  <c:v>38.59375</c:v>
                </c:pt>
                <c:pt idx="3">
                  <c:v>34.524070421506323</c:v>
                </c:pt>
                <c:pt idx="4">
                  <c:v>29.668977695436322</c:v>
                </c:pt>
                <c:pt idx="5">
                  <c:v>29.658366333310966</c:v>
                </c:pt>
                <c:pt idx="6">
                  <c:v>29.125847776940471</c:v>
                </c:pt>
                <c:pt idx="7">
                  <c:v>28.520705173196813</c:v>
                </c:pt>
                <c:pt idx="8">
                  <c:v>25.855736366882621</c:v>
                </c:pt>
                <c:pt idx="9">
                  <c:v>25.818716521373808</c:v>
                </c:pt>
                <c:pt idx="10">
                  <c:v>24.355641387506495</c:v>
                </c:pt>
                <c:pt idx="11">
                  <c:v>22.769823377476524</c:v>
                </c:pt>
                <c:pt idx="12">
                  <c:v>22.577480845197378</c:v>
                </c:pt>
                <c:pt idx="13">
                  <c:v>20.690130490718616</c:v>
                </c:pt>
                <c:pt idx="14">
                  <c:v>17.558703711444291</c:v>
                </c:pt>
                <c:pt idx="15">
                  <c:v>14.182736738340212</c:v>
                </c:pt>
                <c:pt idx="16">
                  <c:v>11.94313341775066</c:v>
                </c:pt>
                <c:pt idx="17">
                  <c:v>10.811526411014521</c:v>
                </c:pt>
                <c:pt idx="18">
                  <c:v>10.153053492953475</c:v>
                </c:pt>
                <c:pt idx="19">
                  <c:v>9.9076387929627163</c:v>
                </c:pt>
                <c:pt idx="20">
                  <c:v>6.6176470588235299</c:v>
                </c:pt>
                <c:pt idx="21">
                  <c:v>6.1411025421308194</c:v>
                </c:pt>
                <c:pt idx="22">
                  <c:v>4.1224916117463284</c:v>
                </c:pt>
                <c:pt idx="23">
                  <c:v>3.2010612527396476</c:v>
                </c:pt>
                <c:pt idx="24">
                  <c:v>0.76139520526803173</c:v>
                </c:pt>
                <c:pt idx="25">
                  <c:v>16.739188494938411</c:v>
                </c:pt>
                <c:pt idx="26">
                  <c:v>15.278810408921936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5-463E-977F-C85A01D4C120}"/>
            </c:ext>
          </c:extLst>
        </c:ser>
        <c:ser>
          <c:idx val="1"/>
          <c:order val="1"/>
          <c:tx>
            <c:strRef>
              <c:f>'36'!$P$5</c:f>
              <c:strCache>
                <c:ptCount val="1"/>
                <c:pt idx="0">
                  <c:v>Road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F1-4312-8AD5-00C4C52494B2}"/>
              </c:ext>
            </c:extLst>
          </c:dPt>
          <c:dPt>
            <c:idx val="27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931-49DF-8658-3514DCA0F12D}"/>
              </c:ext>
            </c:extLst>
          </c:dPt>
          <c:cat>
            <c:strRef>
              <c:f>'36'!$B$10:$B$36</c:f>
              <c:strCache>
                <c:ptCount val="27"/>
                <c:pt idx="0">
                  <c:v>LT</c:v>
                </c:pt>
                <c:pt idx="1">
                  <c:v>LV</c:v>
                </c:pt>
                <c:pt idx="2">
                  <c:v>EE</c:v>
                </c:pt>
                <c:pt idx="3">
                  <c:v>SI</c:v>
                </c:pt>
                <c:pt idx="4">
                  <c:v>AT</c:v>
                </c:pt>
                <c:pt idx="5">
                  <c:v>SE</c:v>
                </c:pt>
                <c:pt idx="6">
                  <c:v>HU</c:v>
                </c:pt>
                <c:pt idx="7">
                  <c:v>SK</c:v>
                </c:pt>
                <c:pt idx="8">
                  <c:v>FI</c:v>
                </c:pt>
                <c:pt idx="9">
                  <c:v>RO</c:v>
                </c:pt>
                <c:pt idx="10">
                  <c:v>HR</c:v>
                </c:pt>
                <c:pt idx="11">
                  <c:v>CZ</c:v>
                </c:pt>
                <c:pt idx="12">
                  <c:v>PL</c:v>
                </c:pt>
                <c:pt idx="13">
                  <c:v>BG</c:v>
                </c:pt>
                <c:pt idx="14">
                  <c:v>DE</c:v>
                </c:pt>
                <c:pt idx="15">
                  <c:v>PT</c:v>
                </c:pt>
                <c:pt idx="16">
                  <c:v>IT</c:v>
                </c:pt>
                <c:pt idx="17">
                  <c:v>DK</c:v>
                </c:pt>
                <c:pt idx="18">
                  <c:v>BE</c:v>
                </c:pt>
                <c:pt idx="19">
                  <c:v>FR</c:v>
                </c:pt>
                <c:pt idx="20">
                  <c:v>LU</c:v>
                </c:pt>
                <c:pt idx="21">
                  <c:v>NL</c:v>
                </c:pt>
                <c:pt idx="22">
                  <c:v>ES</c:v>
                </c:pt>
                <c:pt idx="23">
                  <c:v>EL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'36'!$D$10:$D$36</c:f>
              <c:numCache>
                <c:formatCode>0.00</c:formatCode>
                <c:ptCount val="27"/>
                <c:pt idx="0">
                  <c:v>35.329365726398173</c:v>
                </c:pt>
                <c:pt idx="1">
                  <c:v>43.523499433748583</c:v>
                </c:pt>
                <c:pt idx="2">
                  <c:v>61.406249999999993</c:v>
                </c:pt>
                <c:pt idx="3">
                  <c:v>65.475929578493677</c:v>
                </c:pt>
                <c:pt idx="4">
                  <c:v>68.006484389700233</c:v>
                </c:pt>
                <c:pt idx="5">
                  <c:v>70.235586280958458</c:v>
                </c:pt>
                <c:pt idx="6">
                  <c:v>65.855312735493598</c:v>
                </c:pt>
                <c:pt idx="7">
                  <c:v>68.03600181660542</c:v>
                </c:pt>
                <c:pt idx="8">
                  <c:v>73.820333622404732</c:v>
                </c:pt>
                <c:pt idx="9">
                  <c:v>45.533032244512128</c:v>
                </c:pt>
                <c:pt idx="10">
                  <c:v>68.937086830572682</c:v>
                </c:pt>
                <c:pt idx="11">
                  <c:v>77.203302527657925</c:v>
                </c:pt>
                <c:pt idx="12">
                  <c:v>77.388495629965448</c:v>
                </c:pt>
                <c:pt idx="13">
                  <c:v>50.565153464436683</c:v>
                </c:pt>
                <c:pt idx="14">
                  <c:v>74.991720550077019</c:v>
                </c:pt>
                <c:pt idx="15">
                  <c:v>85.817263261659775</c:v>
                </c:pt>
                <c:pt idx="16">
                  <c:v>87.985495568090258</c:v>
                </c:pt>
                <c:pt idx="17">
                  <c:v>89.188473588985488</c:v>
                </c:pt>
                <c:pt idx="18">
                  <c:v>78.651310804667361</c:v>
                </c:pt>
                <c:pt idx="19">
                  <c:v>87.898547084751286</c:v>
                </c:pt>
                <c:pt idx="20">
                  <c:v>85.171568627450981</c:v>
                </c:pt>
                <c:pt idx="21">
                  <c:v>52.243137905298944</c:v>
                </c:pt>
                <c:pt idx="22">
                  <c:v>95.877508388253673</c:v>
                </c:pt>
                <c:pt idx="23">
                  <c:v>96.798938747260351</c:v>
                </c:pt>
                <c:pt idx="24">
                  <c:v>99.23860479473197</c:v>
                </c:pt>
                <c:pt idx="25">
                  <c:v>77.416134805419972</c:v>
                </c:pt>
                <c:pt idx="26">
                  <c:v>84.721189591078073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5-463E-977F-C85A01D4C120}"/>
            </c:ext>
          </c:extLst>
        </c:ser>
        <c:ser>
          <c:idx val="2"/>
          <c:order val="2"/>
          <c:tx>
            <c:strRef>
              <c:f>'36'!$P$6</c:f>
              <c:strCache>
                <c:ptCount val="1"/>
                <c:pt idx="0">
                  <c:v>Inland Waterways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F1-4312-8AD5-00C4C52494B2}"/>
              </c:ext>
            </c:extLst>
          </c:dPt>
          <c:dPt>
            <c:idx val="27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1-49DF-8658-3514DCA0F12D}"/>
              </c:ext>
            </c:extLst>
          </c:dPt>
          <c:cat>
            <c:strRef>
              <c:f>'36'!$B$10:$B$36</c:f>
              <c:strCache>
                <c:ptCount val="27"/>
                <c:pt idx="0">
                  <c:v>LT</c:v>
                </c:pt>
                <c:pt idx="1">
                  <c:v>LV</c:v>
                </c:pt>
                <c:pt idx="2">
                  <c:v>EE</c:v>
                </c:pt>
                <c:pt idx="3">
                  <c:v>SI</c:v>
                </c:pt>
                <c:pt idx="4">
                  <c:v>AT</c:v>
                </c:pt>
                <c:pt idx="5">
                  <c:v>SE</c:v>
                </c:pt>
                <c:pt idx="6">
                  <c:v>HU</c:v>
                </c:pt>
                <c:pt idx="7">
                  <c:v>SK</c:v>
                </c:pt>
                <c:pt idx="8">
                  <c:v>FI</c:v>
                </c:pt>
                <c:pt idx="9">
                  <c:v>RO</c:v>
                </c:pt>
                <c:pt idx="10">
                  <c:v>HR</c:v>
                </c:pt>
                <c:pt idx="11">
                  <c:v>CZ</c:v>
                </c:pt>
                <c:pt idx="12">
                  <c:v>PL</c:v>
                </c:pt>
                <c:pt idx="13">
                  <c:v>BG</c:v>
                </c:pt>
                <c:pt idx="14">
                  <c:v>DE</c:v>
                </c:pt>
                <c:pt idx="15">
                  <c:v>PT</c:v>
                </c:pt>
                <c:pt idx="16">
                  <c:v>IT</c:v>
                </c:pt>
                <c:pt idx="17">
                  <c:v>DK</c:v>
                </c:pt>
                <c:pt idx="18">
                  <c:v>BE</c:v>
                </c:pt>
                <c:pt idx="19">
                  <c:v>FR</c:v>
                </c:pt>
                <c:pt idx="20">
                  <c:v>LU</c:v>
                </c:pt>
                <c:pt idx="21">
                  <c:v>NL</c:v>
                </c:pt>
                <c:pt idx="22">
                  <c:v>ES</c:v>
                </c:pt>
                <c:pt idx="23">
                  <c:v>EL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'36'!$E$10:$E$36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2.3245379148634373</c:v>
                </c:pt>
                <c:pt idx="5">
                  <c:v>0.10604738573058597</c:v>
                </c:pt>
                <c:pt idx="6">
                  <c:v>5.0188394875659386</c:v>
                </c:pt>
                <c:pt idx="7">
                  <c:v>3.4432930101977623</c:v>
                </c:pt>
                <c:pt idx="8">
                  <c:v>0.32393001071264599</c:v>
                </c:pt>
                <c:pt idx="9">
                  <c:v>28.648251234114063</c:v>
                </c:pt>
                <c:pt idx="10">
                  <c:v>6.7072717819208192</c:v>
                </c:pt>
                <c:pt idx="11">
                  <c:v>2.6874094865554875E-2</c:v>
                </c:pt>
                <c:pt idx="12">
                  <c:v>3.4023524837173129E-2</c:v>
                </c:pt>
                <c:pt idx="13">
                  <c:v>28.744716044844694</c:v>
                </c:pt>
                <c:pt idx="14">
                  <c:v>7.4495757384787042</c:v>
                </c:pt>
                <c:pt idx="15">
                  <c:v>0</c:v>
                </c:pt>
                <c:pt idx="16">
                  <c:v>7.1371014159088295E-2</c:v>
                </c:pt>
                <c:pt idx="17">
                  <c:v>0</c:v>
                </c:pt>
                <c:pt idx="18">
                  <c:v>11.195635702379146</c:v>
                </c:pt>
                <c:pt idx="19">
                  <c:v>2.1938141222859868</c:v>
                </c:pt>
                <c:pt idx="20">
                  <c:v>8.2107843137254903</c:v>
                </c:pt>
                <c:pt idx="21">
                  <c:v>41.615759552570232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5.84467669964162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5-463E-977F-C85A01D4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3124864"/>
        <c:axId val="453126784"/>
      </c:barChart>
      <c:catAx>
        <c:axId val="453124864"/>
        <c:scaling>
          <c:orientation val="minMax"/>
        </c:scaling>
        <c:delete val="0"/>
        <c:axPos val="b"/>
        <c:title>
          <c:tx>
            <c:strRef>
              <c:f>'36'!$I$6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126784"/>
        <c:crosses val="autoZero"/>
        <c:auto val="1"/>
        <c:lblAlgn val="ctr"/>
        <c:lblOffset val="100"/>
        <c:noMultiLvlLbl val="0"/>
      </c:catAx>
      <c:valAx>
        <c:axId val="4531267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'36'!$I$5</c:f>
              <c:strCache>
                <c:ptCount val="1"/>
                <c:pt idx="0">
                  <c:v>% of tonne-km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5312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3670058793066"/>
          <c:y val="0.94928844749519692"/>
          <c:w val="0.40711762205094132"/>
          <c:h val="4.4811127966277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855671685529708E-2"/>
          <c:y val="7.5777913361805962E-2"/>
          <c:w val="0.8000225635071111"/>
          <c:h val="0.73999855875245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'37'!$P$4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'37'!$B$10:$B$15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'37'!$C$10:$C$15</c:f>
              <c:numCache>
                <c:formatCode>0.00</c:formatCode>
                <c:ptCount val="6"/>
                <c:pt idx="0">
                  <c:v>187.43853300000004</c:v>
                </c:pt>
                <c:pt idx="1">
                  <c:v>187.85606699999997</c:v>
                </c:pt>
                <c:pt idx="2">
                  <c:v>197.82590000000002</c:v>
                </c:pt>
                <c:pt idx="3">
                  <c:v>212.58160000000001</c:v>
                </c:pt>
                <c:pt idx="4">
                  <c:v>204.3288</c:v>
                </c:pt>
                <c:pt idx="5">
                  <c:v>189.09729999999999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E-4B40-8DEB-A474A7219A7D}"/>
            </c:ext>
          </c:extLst>
        </c:ser>
        <c:ser>
          <c:idx val="1"/>
          <c:order val="1"/>
          <c:tx>
            <c:strRef>
              <c:f>'37'!$P$5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'37'!$B$10:$B$15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'37'!$D$10:$D$15</c:f>
              <c:numCache>
                <c:formatCode>0.00</c:formatCode>
                <c:ptCount val="6"/>
                <c:pt idx="0">
                  <c:v>197.87093300000004</c:v>
                </c:pt>
                <c:pt idx="1">
                  <c:v>217.90766699999995</c:v>
                </c:pt>
                <c:pt idx="2">
                  <c:v>229.30440000000002</c:v>
                </c:pt>
                <c:pt idx="3">
                  <c:v>226.73969999999997</c:v>
                </c:pt>
                <c:pt idx="4">
                  <c:v>234.06500000000003</c:v>
                </c:pt>
                <c:pt idx="5">
                  <c:v>215.82499999999996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E-4B40-8DEB-A474A721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6020608"/>
        <c:axId val="486023168"/>
      </c:barChart>
      <c:lineChart>
        <c:grouping val="standard"/>
        <c:varyColors val="0"/>
        <c:ser>
          <c:idx val="2"/>
          <c:order val="2"/>
          <c:tx>
            <c:strRef>
              <c:f>'37'!$P$6</c:f>
              <c:strCache>
                <c:ptCount val="1"/>
                <c:pt idx="0">
                  <c:v>proportion of international</c:v>
                </c:pt>
              </c:strCache>
            </c:strRef>
          </c:tx>
          <c:spPr>
            <a:ln w="28575" cap="rnd">
              <a:solidFill>
                <a:srgbClr val="4D4D4D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4D4D4D"/>
              </a:solidFill>
              <a:ln w="9525">
                <a:solidFill>
                  <a:srgbClr val="4D4D4D"/>
                </a:solidFill>
              </a:ln>
              <a:effectLst/>
            </c:spPr>
          </c:marker>
          <c:val>
            <c:numRef>
              <c:f>'37'!$E$10:$E$15</c:f>
              <c:numCache>
                <c:formatCode>0%</c:formatCode>
                <c:ptCount val="6"/>
                <c:pt idx="0">
                  <c:v>0.51353768972807945</c:v>
                </c:pt>
                <c:pt idx="1">
                  <c:v>0.53703091054714835</c:v>
                </c:pt>
                <c:pt idx="2">
                  <c:v>0.53684882575644954</c:v>
                </c:pt>
                <c:pt idx="3">
                  <c:v>0.51611337027666526</c:v>
                </c:pt>
                <c:pt idx="4">
                  <c:v>0.5339149413153198</c:v>
                </c:pt>
                <c:pt idx="5">
                  <c:v>0.5330034922749376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E-4B40-8DEB-A474A721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39552"/>
        <c:axId val="486025088"/>
      </c:lineChart>
      <c:catAx>
        <c:axId val="486020608"/>
        <c:scaling>
          <c:orientation val="minMax"/>
        </c:scaling>
        <c:delete val="0"/>
        <c:axPos val="b"/>
        <c:title>
          <c:tx>
            <c:strRef>
              <c:f>'37'!$I$6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6023168"/>
        <c:crosses val="autoZero"/>
        <c:auto val="1"/>
        <c:lblAlgn val="ctr"/>
        <c:lblOffset val="100"/>
        <c:noMultiLvlLbl val="0"/>
      </c:catAx>
      <c:valAx>
        <c:axId val="486023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'37'!$I$5</c:f>
              <c:strCache>
                <c:ptCount val="1"/>
                <c:pt idx="0">
                  <c:v>tonne-km (billion)</c:v>
                </c:pt>
              </c:strCache>
            </c:strRef>
          </c:tx>
          <c:layout>
            <c:manualLayout>
              <c:xMode val="edge"/>
              <c:yMode val="edge"/>
              <c:x val="8.7810992945274047E-3"/>
              <c:y val="0.29927313082203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6020608"/>
        <c:crosses val="autoZero"/>
        <c:crossBetween val="between"/>
      </c:valAx>
      <c:valAx>
        <c:axId val="486025088"/>
        <c:scaling>
          <c:orientation val="minMax"/>
          <c:min val="0"/>
        </c:scaling>
        <c:delete val="0"/>
        <c:axPos val="r"/>
        <c:title>
          <c:tx>
            <c:strRef>
              <c:f>'37'!$I$7</c:f>
              <c:strCache>
                <c:ptCount val="1"/>
                <c:pt idx="0">
                  <c:v>proportion of international traffic [%]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6039552"/>
        <c:crosses val="max"/>
        <c:crossBetween val="between"/>
      </c:valAx>
      <c:catAx>
        <c:axId val="48603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6025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'38'!$K$4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083321599852476"/>
          <c:y val="4.4319090307577851E-2"/>
          <c:w val="0.72800486113251839"/>
          <c:h val="0.775199411751765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'38'!$C$47</c:f>
              <c:strCache>
                <c:ptCount val="1"/>
                <c:pt idx="0">
                  <c:v>Proportion of international traffic 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BC-4096-BABC-1A3E4F55A43D}"/>
              </c:ext>
            </c:extLst>
          </c:dPt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BC-4096-BABC-1A3E4F55A43D}"/>
              </c:ext>
            </c:extLst>
          </c:dPt>
          <c:cat>
            <c:strRef>
              <c:f>'38'!$B$48:$B$74</c:f>
              <c:strCache>
                <c:ptCount val="27"/>
                <c:pt idx="0">
                  <c:v>SI</c:v>
                </c:pt>
                <c:pt idx="1">
                  <c:v>EL</c:v>
                </c:pt>
                <c:pt idx="2">
                  <c:v>LV</c:v>
                </c:pt>
                <c:pt idx="3">
                  <c:v>DK</c:v>
                </c:pt>
                <c:pt idx="4">
                  <c:v>EE</c:v>
                </c:pt>
                <c:pt idx="5">
                  <c:v>HU</c:v>
                </c:pt>
                <c:pt idx="6">
                  <c:v>LU</c:v>
                </c:pt>
                <c:pt idx="7">
                  <c:v>NL</c:v>
                </c:pt>
                <c:pt idx="8">
                  <c:v>AT</c:v>
                </c:pt>
                <c:pt idx="9">
                  <c:v>LT</c:v>
                </c:pt>
                <c:pt idx="10">
                  <c:v>HR</c:v>
                </c:pt>
                <c:pt idx="11">
                  <c:v>CZ</c:v>
                </c:pt>
                <c:pt idx="12">
                  <c:v>DE</c:v>
                </c:pt>
                <c:pt idx="13">
                  <c:v>SK</c:v>
                </c:pt>
                <c:pt idx="14">
                  <c:v>IT</c:v>
                </c:pt>
                <c:pt idx="15">
                  <c:v>PL</c:v>
                </c:pt>
                <c:pt idx="16">
                  <c:v>FR</c:v>
                </c:pt>
                <c:pt idx="17">
                  <c:v>BE</c:v>
                </c:pt>
                <c:pt idx="18">
                  <c:v>BG</c:v>
                </c:pt>
                <c:pt idx="19">
                  <c:v>SE</c:v>
                </c:pt>
                <c:pt idx="20">
                  <c:v>FI</c:v>
                </c:pt>
                <c:pt idx="21">
                  <c:v>PT</c:v>
                </c:pt>
                <c:pt idx="22">
                  <c:v>ES</c:v>
                </c:pt>
                <c:pt idx="23">
                  <c:v>RO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'38'!$C$48:$C$74</c:f>
              <c:numCache>
                <c:formatCode>0%</c:formatCode>
                <c:ptCount val="27"/>
                <c:pt idx="0">
                  <c:v>0.98430010561377845</c:v>
                </c:pt>
                <c:pt idx="1">
                  <c:v>0.96610761705101333</c:v>
                </c:pt>
                <c:pt idx="2">
                  <c:v>0.93864223219433929</c:v>
                </c:pt>
                <c:pt idx="3">
                  <c:v>0.93551020408163255</c:v>
                </c:pt>
                <c:pt idx="4">
                  <c:v>0.92435340636546315</c:v>
                </c:pt>
                <c:pt idx="5">
                  <c:v>0.87804548942880989</c:v>
                </c:pt>
                <c:pt idx="6">
                  <c:v>0.8753973299427843</c:v>
                </c:pt>
                <c:pt idx="7">
                  <c:v>0.85382925042728075</c:v>
                </c:pt>
                <c:pt idx="8">
                  <c:v>0.77999879499645441</c:v>
                </c:pt>
                <c:pt idx="9">
                  <c:v>0.75940750078789787</c:v>
                </c:pt>
                <c:pt idx="10">
                  <c:v>0.73643270622286539</c:v>
                </c:pt>
                <c:pt idx="11">
                  <c:v>0.69982194148763333</c:v>
                </c:pt>
                <c:pt idx="12">
                  <c:v>0.50121654501216539</c:v>
                </c:pt>
                <c:pt idx="13">
                  <c:v>0.49167156574563986</c:v>
                </c:pt>
                <c:pt idx="14">
                  <c:v>0.48759815409891516</c:v>
                </c:pt>
                <c:pt idx="15">
                  <c:v>0.44431932650802219</c:v>
                </c:pt>
                <c:pt idx="16">
                  <c:v>0.4051092544987146</c:v>
                </c:pt>
                <c:pt idx="17">
                  <c:v>0.40445022266056968</c:v>
                </c:pt>
                <c:pt idx="18">
                  <c:v>0.37387526464361331</c:v>
                </c:pt>
                <c:pt idx="19">
                  <c:v>0.36313026160948669</c:v>
                </c:pt>
                <c:pt idx="20">
                  <c:v>0.33754192148352735</c:v>
                </c:pt>
                <c:pt idx="21">
                  <c:v>0.2440882597835137</c:v>
                </c:pt>
                <c:pt idx="22">
                  <c:v>0.16767001114827201</c:v>
                </c:pt>
                <c:pt idx="23">
                  <c:v>7.9522073421651088E-2</c:v>
                </c:pt>
                <c:pt idx="24">
                  <c:v>0</c:v>
                </c:pt>
                <c:pt idx="25">
                  <c:v>0.5330034922749376</c:v>
                </c:pt>
                <c:pt idx="26">
                  <c:v>0.33242678294486522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C-4096-BABC-1A3E4F55A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85838848"/>
        <c:axId val="485840768"/>
      </c:barChart>
      <c:catAx>
        <c:axId val="485838848"/>
        <c:scaling>
          <c:orientation val="maxMin"/>
        </c:scaling>
        <c:delete val="0"/>
        <c:axPos val="l"/>
        <c:title>
          <c:tx>
            <c:strRef>
              <c:f>'38'!$K$5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5840768"/>
        <c:crosses val="autoZero"/>
        <c:auto val="1"/>
        <c:lblAlgn val="ctr"/>
        <c:lblOffset val="100"/>
        <c:noMultiLvlLbl val="0"/>
      </c:catAx>
      <c:valAx>
        <c:axId val="485840768"/>
        <c:scaling>
          <c:orientation val="minMax"/>
          <c:max val="1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'38'!$K$6</c:f>
              <c:strCache>
                <c:ptCount val="1"/>
                <c:pt idx="0">
                  <c:v>Proportion of international freight services</c:v>
                </c:pt>
              </c:strCache>
            </c:strRef>
          </c:tx>
          <c:layout>
            <c:manualLayout>
              <c:xMode val="edge"/>
              <c:yMode val="edge"/>
              <c:x val="0.26339680198698279"/>
              <c:y val="0.904272076002629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583884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44744625733944E-2"/>
          <c:y val="5.4420014423388029E-2"/>
          <c:w val="0.8964583840716337"/>
          <c:h val="0.830502860167845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'38'!$P$4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'38'!$B$10:$B$35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SE</c:v>
                </c:pt>
                <c:pt idx="4">
                  <c:v>IT</c:v>
                </c:pt>
                <c:pt idx="5">
                  <c:v>BE</c:v>
                </c:pt>
                <c:pt idx="6">
                  <c:v>SK</c:v>
                </c:pt>
                <c:pt idx="7">
                  <c:v>ES</c:v>
                </c:pt>
                <c:pt idx="8">
                  <c:v>FI</c:v>
                </c:pt>
                <c:pt idx="9">
                  <c:v>AT</c:v>
                </c:pt>
                <c:pt idx="10">
                  <c:v>CZ</c:v>
                </c:pt>
                <c:pt idx="11">
                  <c:v>LT</c:v>
                </c:pt>
                <c:pt idx="12">
                  <c:v>BG</c:v>
                </c:pt>
                <c:pt idx="13">
                  <c:v>RO</c:v>
                </c:pt>
                <c:pt idx="14">
                  <c:v>PT</c:v>
                </c:pt>
                <c:pt idx="15">
                  <c:v>NL</c:v>
                </c:pt>
                <c:pt idx="16">
                  <c:v>HU</c:v>
                </c:pt>
                <c:pt idx="17">
                  <c:v>HR</c:v>
                </c:pt>
                <c:pt idx="18">
                  <c:v>LV</c:v>
                </c:pt>
                <c:pt idx="19">
                  <c:v>DK</c:v>
                </c:pt>
                <c:pt idx="20">
                  <c:v>EE</c:v>
                </c:pt>
                <c:pt idx="21">
                  <c:v>SI</c:v>
                </c:pt>
                <c:pt idx="22">
                  <c:v>IE</c:v>
                </c:pt>
                <c:pt idx="23">
                  <c:v>LU</c:v>
                </c:pt>
                <c:pt idx="24">
                  <c:v>EL</c:v>
                </c:pt>
                <c:pt idx="25">
                  <c:v>NO</c:v>
                </c:pt>
              </c:strCache>
            </c:strRef>
          </c:cat>
          <c:val>
            <c:numRef>
              <c:f>'38'!$C$10:$C$35</c:f>
              <c:numCache>
                <c:formatCode>0.00</c:formatCode>
                <c:ptCount val="26"/>
                <c:pt idx="0">
                  <c:v>61.5</c:v>
                </c:pt>
                <c:pt idx="1">
                  <c:v>29.016200000000001</c:v>
                </c:pt>
                <c:pt idx="2">
                  <c:v>18.513000000000002</c:v>
                </c:pt>
                <c:pt idx="3">
                  <c:v>14.071</c:v>
                </c:pt>
                <c:pt idx="4">
                  <c:v>10.603899999999999</c:v>
                </c:pt>
                <c:pt idx="5">
                  <c:v>7.9706000000000001</c:v>
                </c:pt>
                <c:pt idx="6">
                  <c:v>7.782</c:v>
                </c:pt>
                <c:pt idx="7">
                  <c:v>7.4660000000000002</c:v>
                </c:pt>
                <c:pt idx="8">
                  <c:v>6.7160000000000002</c:v>
                </c:pt>
                <c:pt idx="9">
                  <c:v>4.7468999999999992</c:v>
                </c:pt>
                <c:pt idx="10">
                  <c:v>4.6192000000000002</c:v>
                </c:pt>
                <c:pt idx="11">
                  <c:v>3.8170000000000002</c:v>
                </c:pt>
                <c:pt idx="12">
                  <c:v>2.8390999999999997</c:v>
                </c:pt>
                <c:pt idx="13">
                  <c:v>2.5499999999999998</c:v>
                </c:pt>
                <c:pt idx="14">
                  <c:v>1.8157000000000001</c:v>
                </c:pt>
                <c:pt idx="15">
                  <c:v>1.796</c:v>
                </c:pt>
                <c:pt idx="16">
                  <c:v>1.4460999999999999</c:v>
                </c:pt>
                <c:pt idx="17">
                  <c:v>0.87420000000000009</c:v>
                </c:pt>
                <c:pt idx="18">
                  <c:v>0.48949999999999999</c:v>
                </c:pt>
                <c:pt idx="19">
                  <c:v>0.158</c:v>
                </c:pt>
                <c:pt idx="20">
                  <c:v>0.1167</c:v>
                </c:pt>
                <c:pt idx="21">
                  <c:v>7.7299999999999994E-2</c:v>
                </c:pt>
                <c:pt idx="22">
                  <c:v>7.3900000000000007E-2</c:v>
                </c:pt>
                <c:pt idx="23">
                  <c:v>1.9600000000000003E-2</c:v>
                </c:pt>
                <c:pt idx="24">
                  <c:v>1.9399999999999997E-2</c:v>
                </c:pt>
                <c:pt idx="25">
                  <c:v>2.9701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E-4770-BEAB-128BC00F916D}"/>
            </c:ext>
          </c:extLst>
        </c:ser>
        <c:ser>
          <c:idx val="1"/>
          <c:order val="1"/>
          <c:tx>
            <c:strRef>
              <c:f>'38'!$P$5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'38'!$B$10:$B$35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FR</c:v>
                </c:pt>
                <c:pt idx="3">
                  <c:v>SE</c:v>
                </c:pt>
                <c:pt idx="4">
                  <c:v>IT</c:v>
                </c:pt>
                <c:pt idx="5">
                  <c:v>BE</c:v>
                </c:pt>
                <c:pt idx="6">
                  <c:v>SK</c:v>
                </c:pt>
                <c:pt idx="7">
                  <c:v>ES</c:v>
                </c:pt>
                <c:pt idx="8">
                  <c:v>FI</c:v>
                </c:pt>
                <c:pt idx="9">
                  <c:v>AT</c:v>
                </c:pt>
                <c:pt idx="10">
                  <c:v>CZ</c:v>
                </c:pt>
                <c:pt idx="11">
                  <c:v>LT</c:v>
                </c:pt>
                <c:pt idx="12">
                  <c:v>BG</c:v>
                </c:pt>
                <c:pt idx="13">
                  <c:v>RO</c:v>
                </c:pt>
                <c:pt idx="14">
                  <c:v>PT</c:v>
                </c:pt>
                <c:pt idx="15">
                  <c:v>NL</c:v>
                </c:pt>
                <c:pt idx="16">
                  <c:v>HU</c:v>
                </c:pt>
                <c:pt idx="17">
                  <c:v>HR</c:v>
                </c:pt>
                <c:pt idx="18">
                  <c:v>LV</c:v>
                </c:pt>
                <c:pt idx="19">
                  <c:v>DK</c:v>
                </c:pt>
                <c:pt idx="20">
                  <c:v>EE</c:v>
                </c:pt>
                <c:pt idx="21">
                  <c:v>SI</c:v>
                </c:pt>
                <c:pt idx="22">
                  <c:v>IE</c:v>
                </c:pt>
                <c:pt idx="23">
                  <c:v>LU</c:v>
                </c:pt>
                <c:pt idx="24">
                  <c:v>EL</c:v>
                </c:pt>
                <c:pt idx="25">
                  <c:v>NO</c:v>
                </c:pt>
              </c:strCache>
            </c:strRef>
          </c:cat>
          <c:val>
            <c:numRef>
              <c:f>'38'!$D$10:$D$35</c:f>
              <c:numCache>
                <c:formatCode>0.00</c:formatCode>
                <c:ptCount val="26"/>
                <c:pt idx="0">
                  <c:v>61.8</c:v>
                </c:pt>
                <c:pt idx="1">
                  <c:v>23.2012</c:v>
                </c:pt>
                <c:pt idx="2">
                  <c:v>12.606999999999999</c:v>
                </c:pt>
                <c:pt idx="3">
                  <c:v>8.0229999999999997</c:v>
                </c:pt>
                <c:pt idx="4">
                  <c:v>10.0906</c:v>
                </c:pt>
                <c:pt idx="5">
                  <c:v>5.4130000000000003</c:v>
                </c:pt>
                <c:pt idx="6">
                  <c:v>7.5270000000000001</c:v>
                </c:pt>
                <c:pt idx="7">
                  <c:v>1.504</c:v>
                </c:pt>
                <c:pt idx="8">
                  <c:v>3.4220000000000002</c:v>
                </c:pt>
                <c:pt idx="9">
                  <c:v>16.829799999999999</c:v>
                </c:pt>
                <c:pt idx="10">
                  <c:v>10.769</c:v>
                </c:pt>
                <c:pt idx="11">
                  <c:v>12.048</c:v>
                </c:pt>
                <c:pt idx="12">
                  <c:v>1.6953</c:v>
                </c:pt>
                <c:pt idx="13">
                  <c:v>0.22030000000000002</c:v>
                </c:pt>
                <c:pt idx="14">
                  <c:v>0.58629999999999993</c:v>
                </c:pt>
                <c:pt idx="15">
                  <c:v>10.491</c:v>
                </c:pt>
                <c:pt idx="16">
                  <c:v>10.4116</c:v>
                </c:pt>
                <c:pt idx="17">
                  <c:v>2.4426000000000001</c:v>
                </c:pt>
                <c:pt idx="18">
                  <c:v>7.4883000000000006</c:v>
                </c:pt>
                <c:pt idx="19">
                  <c:v>2.2919999999999998</c:v>
                </c:pt>
                <c:pt idx="20">
                  <c:v>1.4259999999999999</c:v>
                </c:pt>
                <c:pt idx="21">
                  <c:v>4.8463000000000003</c:v>
                </c:pt>
                <c:pt idx="22">
                  <c:v>0</c:v>
                </c:pt>
                <c:pt idx="23">
                  <c:v>0.13769999999999999</c:v>
                </c:pt>
                <c:pt idx="24">
                  <c:v>0.55300000000000005</c:v>
                </c:pt>
                <c:pt idx="25">
                  <c:v>1.4790000000000001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E-4770-BEAB-128BC00F9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85972992"/>
        <c:axId val="485995648"/>
      </c:barChart>
      <c:catAx>
        <c:axId val="485972992"/>
        <c:scaling>
          <c:orientation val="minMax"/>
        </c:scaling>
        <c:delete val="0"/>
        <c:axPos val="b"/>
        <c:title>
          <c:tx>
            <c:strRef>
              <c:f>'38'!$I$6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5995648"/>
        <c:crosses val="autoZero"/>
        <c:auto val="1"/>
        <c:lblAlgn val="ctr"/>
        <c:lblOffset val="100"/>
        <c:noMultiLvlLbl val="0"/>
      </c:catAx>
      <c:valAx>
        <c:axId val="4859956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'38'!$I$5</c:f>
              <c:strCache>
                <c:ptCount val="1"/>
                <c:pt idx="0">
                  <c:v>tonne-km (billion)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597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304575932154964"/>
          <c:y val="0.94998736431966091"/>
          <c:w val="0.27986451686401476"/>
          <c:h val="4.5723614916337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'5'!$P$4</c:f>
              <c:strCache>
                <c:ptCount val="1"/>
                <c:pt idx="0">
                  <c:v>National public funds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'5'!$B$10:$B$34</c:f>
              <c:strCache>
                <c:ptCount val="25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IE</c:v>
                </c:pt>
                <c:pt idx="15">
                  <c:v>SK</c:v>
                </c:pt>
                <c:pt idx="16">
                  <c:v>LT</c:v>
                </c:pt>
                <c:pt idx="17">
                  <c:v>HR</c:v>
                </c:pt>
                <c:pt idx="18">
                  <c:v>LU</c:v>
                </c:pt>
                <c:pt idx="19">
                  <c:v>BG</c:v>
                </c:pt>
                <c:pt idx="20">
                  <c:v>LV</c:v>
                </c:pt>
                <c:pt idx="21">
                  <c:v>PT</c:v>
                </c:pt>
                <c:pt idx="22">
                  <c:v>EE</c:v>
                </c:pt>
                <c:pt idx="23">
                  <c:v>EL</c:v>
                </c:pt>
                <c:pt idx="24">
                  <c:v>NO</c:v>
                </c:pt>
              </c:strCache>
            </c:strRef>
          </c:cat>
          <c:val>
            <c:numRef>
              <c:f>'5'!$C$10:$C$34</c:f>
              <c:numCache>
                <c:formatCode>0.00</c:formatCode>
                <c:ptCount val="25"/>
                <c:pt idx="0">
                  <c:v>7.4370000000000003</c:v>
                </c:pt>
                <c:pt idx="1">
                  <c:v>2.6055480000000002</c:v>
                </c:pt>
                <c:pt idx="2">
                  <c:v>4.2028189999999999</c:v>
                </c:pt>
                <c:pt idx="3">
                  <c:v>1.0707850000000001</c:v>
                </c:pt>
                <c:pt idx="4">
                  <c:v>2.6820460000000002</c:v>
                </c:pt>
                <c:pt idx="5">
                  <c:v>0.65128200000000003</c:v>
                </c:pt>
                <c:pt idx="6">
                  <c:v>2.2681610000000001</c:v>
                </c:pt>
                <c:pt idx="7">
                  <c:v>1.4924740000000001</c:v>
                </c:pt>
                <c:pt idx="8">
                  <c:v>1.4890000000000001</c:v>
                </c:pt>
                <c:pt idx="9">
                  <c:v>1.0285629999999999</c:v>
                </c:pt>
                <c:pt idx="10">
                  <c:v>1.04694</c:v>
                </c:pt>
                <c:pt idx="11">
                  <c:v>0.52900000000000003</c:v>
                </c:pt>
                <c:pt idx="12">
                  <c:v>0.377361</c:v>
                </c:pt>
                <c:pt idx="13">
                  <c:v>0.21410499999999999</c:v>
                </c:pt>
                <c:pt idx="14">
                  <c:v>0.19969999999999999</c:v>
                </c:pt>
                <c:pt idx="15">
                  <c:v>0.110833</c:v>
                </c:pt>
                <c:pt idx="16">
                  <c:v>5.1619999999999999E-3</c:v>
                </c:pt>
                <c:pt idx="17">
                  <c:v>0.12562300000000001</c:v>
                </c:pt>
                <c:pt idx="18">
                  <c:v>0.214063</c:v>
                </c:pt>
                <c:pt idx="19">
                  <c:v>6.1356000000000001E-2</c:v>
                </c:pt>
                <c:pt idx="20">
                  <c:v>5.3039000000000003E-2</c:v>
                </c:pt>
                <c:pt idx="21">
                  <c:v>6.7718E-2</c:v>
                </c:pt>
                <c:pt idx="22">
                  <c:v>3.0020000000000002E-2</c:v>
                </c:pt>
                <c:pt idx="23">
                  <c:v>2.7432000000000002E-2</c:v>
                </c:pt>
                <c:pt idx="24">
                  <c:v>1.989795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F-4ECF-8BF9-F804FDAF0DFE}"/>
            </c:ext>
          </c:extLst>
        </c:ser>
        <c:ser>
          <c:idx val="1"/>
          <c:order val="1"/>
          <c:tx>
            <c:strRef>
              <c:f>'5'!$P$5</c:f>
              <c:strCache>
                <c:ptCount val="1"/>
                <c:pt idx="0">
                  <c:v>EU funds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'5'!$B$10:$B$34</c:f>
              <c:strCache>
                <c:ptCount val="25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IE</c:v>
                </c:pt>
                <c:pt idx="15">
                  <c:v>SK</c:v>
                </c:pt>
                <c:pt idx="16">
                  <c:v>LT</c:v>
                </c:pt>
                <c:pt idx="17">
                  <c:v>HR</c:v>
                </c:pt>
                <c:pt idx="18">
                  <c:v>LU</c:v>
                </c:pt>
                <c:pt idx="19">
                  <c:v>BG</c:v>
                </c:pt>
                <c:pt idx="20">
                  <c:v>LV</c:v>
                </c:pt>
                <c:pt idx="21">
                  <c:v>PT</c:v>
                </c:pt>
                <c:pt idx="22">
                  <c:v>EE</c:v>
                </c:pt>
                <c:pt idx="23">
                  <c:v>EL</c:v>
                </c:pt>
                <c:pt idx="24">
                  <c:v>NO</c:v>
                </c:pt>
              </c:strCache>
            </c:strRef>
          </c:cat>
          <c:val>
            <c:numRef>
              <c:f>'5'!$D$10:$D$35</c:f>
              <c:numCache>
                <c:formatCode>0.00</c:formatCode>
                <c:ptCount val="26"/>
                <c:pt idx="0">
                  <c:v>0.2</c:v>
                </c:pt>
                <c:pt idx="1">
                  <c:v>0.101019</c:v>
                </c:pt>
                <c:pt idx="2">
                  <c:v>0.15584500000000001</c:v>
                </c:pt>
                <c:pt idx="3">
                  <c:v>1.2272190000000001</c:v>
                </c:pt>
                <c:pt idx="4">
                  <c:v>8.09E-2</c:v>
                </c:pt>
                <c:pt idx="5">
                  <c:v>0.47348200000000001</c:v>
                </c:pt>
                <c:pt idx="6">
                  <c:v>1.2583E-2</c:v>
                </c:pt>
                <c:pt idx="7">
                  <c:v>0.51377499999999998</c:v>
                </c:pt>
                <c:pt idx="8">
                  <c:v>1.4E-2</c:v>
                </c:pt>
                <c:pt idx="9">
                  <c:v>1.2670000000000001E-2</c:v>
                </c:pt>
                <c:pt idx="10">
                  <c:v>3.0603000000000002E-2</c:v>
                </c:pt>
                <c:pt idx="11">
                  <c:v>4.0000000000000001E-3</c:v>
                </c:pt>
                <c:pt idx="12">
                  <c:v>4.2300000000000003E-3</c:v>
                </c:pt>
                <c:pt idx="13">
                  <c:v>7.3655999999999999E-2</c:v>
                </c:pt>
                <c:pt idx="14">
                  <c:v>0</c:v>
                </c:pt>
                <c:pt idx="15">
                  <c:v>4.7759000000000003E-2</c:v>
                </c:pt>
                <c:pt idx="16">
                  <c:v>3.6819999999999999E-2</c:v>
                </c:pt>
                <c:pt idx="17">
                  <c:v>5.4682000000000001E-2</c:v>
                </c:pt>
                <c:pt idx="18">
                  <c:v>4.37E-4</c:v>
                </c:pt>
                <c:pt idx="19">
                  <c:v>8.5919999999999996E-2</c:v>
                </c:pt>
                <c:pt idx="20">
                  <c:v>0</c:v>
                </c:pt>
                <c:pt idx="21">
                  <c:v>3.986E-2</c:v>
                </c:pt>
                <c:pt idx="22">
                  <c:v>1.0312999999999999E-2</c:v>
                </c:pt>
                <c:pt idx="23">
                  <c:v>1.9615E-2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F-4ECF-8BF9-F804FDAF0DFE}"/>
            </c:ext>
          </c:extLst>
        </c:ser>
        <c:ser>
          <c:idx val="2"/>
          <c:order val="2"/>
          <c:tx>
            <c:strRef>
              <c:f>'5'!$P$6</c:f>
              <c:strCache>
                <c:ptCount val="1"/>
                <c:pt idx="0">
                  <c:v>Own funds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'5'!$B$10:$B$34</c:f>
              <c:strCache>
                <c:ptCount val="25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AT</c:v>
                </c:pt>
                <c:pt idx="5">
                  <c:v>ES</c:v>
                </c:pt>
                <c:pt idx="6">
                  <c:v>SE</c:v>
                </c:pt>
                <c:pt idx="7">
                  <c:v>CZ</c:v>
                </c:pt>
                <c:pt idx="8">
                  <c:v>NL</c:v>
                </c:pt>
                <c:pt idx="9">
                  <c:v>BE</c:v>
                </c:pt>
                <c:pt idx="10">
                  <c:v>DK</c:v>
                </c:pt>
                <c:pt idx="11">
                  <c:v>FI</c:v>
                </c:pt>
                <c:pt idx="12">
                  <c:v>HU</c:v>
                </c:pt>
                <c:pt idx="13">
                  <c:v>SI</c:v>
                </c:pt>
                <c:pt idx="14">
                  <c:v>IE</c:v>
                </c:pt>
                <c:pt idx="15">
                  <c:v>SK</c:v>
                </c:pt>
                <c:pt idx="16">
                  <c:v>LT</c:v>
                </c:pt>
                <c:pt idx="17">
                  <c:v>HR</c:v>
                </c:pt>
                <c:pt idx="18">
                  <c:v>LU</c:v>
                </c:pt>
                <c:pt idx="19">
                  <c:v>BG</c:v>
                </c:pt>
                <c:pt idx="20">
                  <c:v>LV</c:v>
                </c:pt>
                <c:pt idx="21">
                  <c:v>PT</c:v>
                </c:pt>
                <c:pt idx="22">
                  <c:v>EE</c:v>
                </c:pt>
                <c:pt idx="23">
                  <c:v>EL</c:v>
                </c:pt>
                <c:pt idx="24">
                  <c:v>NO</c:v>
                </c:pt>
              </c:strCache>
            </c:strRef>
          </c:cat>
          <c:val>
            <c:numRef>
              <c:f>'5'!$E$10:$E$35</c:f>
              <c:numCache>
                <c:formatCode>0.00</c:formatCode>
                <c:ptCount val="26"/>
                <c:pt idx="0">
                  <c:v>2.86</c:v>
                </c:pt>
                <c:pt idx="1">
                  <c:v>2.7031049999999999</c:v>
                </c:pt>
                <c:pt idx="2">
                  <c:v>0.12213300000000001</c:v>
                </c:pt>
                <c:pt idx="3">
                  <c:v>0.58216100000000004</c:v>
                </c:pt>
                <c:pt idx="4">
                  <c:v>0</c:v>
                </c:pt>
                <c:pt idx="5">
                  <c:v>1.5672779999999999</c:v>
                </c:pt>
                <c:pt idx="6">
                  <c:v>0.20635800000000001</c:v>
                </c:pt>
                <c:pt idx="7">
                  <c:v>3.7800000000000003E-4</c:v>
                </c:pt>
                <c:pt idx="8">
                  <c:v>0.33300000000000002</c:v>
                </c:pt>
                <c:pt idx="9">
                  <c:v>0.25405800000000001</c:v>
                </c:pt>
                <c:pt idx="10">
                  <c:v>7.9079999999999998E-2</c:v>
                </c:pt>
                <c:pt idx="11">
                  <c:v>4.2000000000000003E-2</c:v>
                </c:pt>
                <c:pt idx="12">
                  <c:v>1.743E-3</c:v>
                </c:pt>
                <c:pt idx="13">
                  <c:v>4.3117000000000003E-2</c:v>
                </c:pt>
                <c:pt idx="14">
                  <c:v>8.9609999999999995E-2</c:v>
                </c:pt>
                <c:pt idx="15">
                  <c:v>0.12656500000000001</c:v>
                </c:pt>
                <c:pt idx="16">
                  <c:v>0.218804</c:v>
                </c:pt>
                <c:pt idx="17">
                  <c:v>3.5227000000000001E-2</c:v>
                </c:pt>
                <c:pt idx="18">
                  <c:v>0</c:v>
                </c:pt>
                <c:pt idx="19">
                  <c:v>5.9317000000000002E-2</c:v>
                </c:pt>
                <c:pt idx="20">
                  <c:v>8.5655999999999996E-2</c:v>
                </c:pt>
                <c:pt idx="21">
                  <c:v>0</c:v>
                </c:pt>
                <c:pt idx="22">
                  <c:v>3.8290999999999999E-2</c:v>
                </c:pt>
                <c:pt idx="23">
                  <c:v>7.7169999999999999E-3</c:v>
                </c:pt>
                <c:pt idx="24">
                  <c:v>0.19261800000000001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F-4ECF-8BF9-F804FDAF0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78599040"/>
        <c:axId val="478613504"/>
      </c:barChart>
      <c:catAx>
        <c:axId val="478599040"/>
        <c:scaling>
          <c:orientation val="minMax"/>
        </c:scaling>
        <c:delete val="0"/>
        <c:axPos val="b"/>
        <c:title>
          <c:tx>
            <c:strRef>
              <c:f>'5'!$I$6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8613504"/>
        <c:crosses val="autoZero"/>
        <c:auto val="1"/>
        <c:lblAlgn val="ctr"/>
        <c:lblOffset val="100"/>
        <c:noMultiLvlLbl val="0"/>
      </c:catAx>
      <c:valAx>
        <c:axId val="4786135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'5'!$I$5</c:f>
              <c:strCache>
                <c:ptCount val="1"/>
                <c:pt idx="0">
                  <c:v>EUR billion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7859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620733326141102E-2"/>
          <c:y val="6.4539548294220456E-2"/>
          <c:w val="0.88568808544370592"/>
          <c:h val="0.77437877051910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47A-4270-9344-1AA4F690398E}"/>
              </c:ext>
            </c:extLst>
          </c:dPt>
          <c:cat>
            <c:strRef>
              <c:f>'39'!$B$10:$B$36</c:f>
              <c:strCache>
                <c:ptCount val="27"/>
                <c:pt idx="0">
                  <c:v>LV</c:v>
                </c:pt>
                <c:pt idx="1">
                  <c:v>LT</c:v>
                </c:pt>
                <c:pt idx="2">
                  <c:v>NL</c:v>
                </c:pt>
                <c:pt idx="3">
                  <c:v>EE</c:v>
                </c:pt>
                <c:pt idx="4">
                  <c:v>DK</c:v>
                </c:pt>
                <c:pt idx="5">
                  <c:v>SK</c:v>
                </c:pt>
                <c:pt idx="6">
                  <c:v>BE</c:v>
                </c:pt>
                <c:pt idx="7">
                  <c:v>FI</c:v>
                </c:pt>
                <c:pt idx="8">
                  <c:v>PL</c:v>
                </c:pt>
                <c:pt idx="9">
                  <c:v>SE</c:v>
                </c:pt>
                <c:pt idx="10">
                  <c:v>FR</c:v>
                </c:pt>
                <c:pt idx="11">
                  <c:v>HU</c:v>
                </c:pt>
                <c:pt idx="12">
                  <c:v>AT</c:v>
                </c:pt>
                <c:pt idx="13">
                  <c:v>DE</c:v>
                </c:pt>
                <c:pt idx="14">
                  <c:v>EL</c:v>
                </c:pt>
                <c:pt idx="15">
                  <c:v>SI</c:v>
                </c:pt>
                <c:pt idx="16">
                  <c:v>PT</c:v>
                </c:pt>
                <c:pt idx="17">
                  <c:v>BG</c:v>
                </c:pt>
                <c:pt idx="18">
                  <c:v>HR</c:v>
                </c:pt>
                <c:pt idx="19">
                  <c:v>LU</c:v>
                </c:pt>
                <c:pt idx="20">
                  <c:v>IT</c:v>
                </c:pt>
                <c:pt idx="21">
                  <c:v>CZ</c:v>
                </c:pt>
                <c:pt idx="22">
                  <c:v>ES</c:v>
                </c:pt>
                <c:pt idx="23">
                  <c:v>RO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'39'!$C$10:$C$36</c:f>
              <c:numCache>
                <c:formatCode>#,##0</c:formatCode>
                <c:ptCount val="27"/>
                <c:pt idx="0">
                  <c:v>1844.3360886279615</c:v>
                </c:pt>
                <c:pt idx="1">
                  <c:v>1642.6395939086294</c:v>
                </c:pt>
                <c:pt idx="2">
                  <c:v>1162.7387966434565</c:v>
                </c:pt>
                <c:pt idx="3">
                  <c:v>1130.9108410540248</c:v>
                </c:pt>
                <c:pt idx="4">
                  <c:v>936.93665884677137</c:v>
                </c:pt>
                <c:pt idx="5">
                  <c:v>809.60791239844582</c:v>
                </c:pt>
                <c:pt idx="6">
                  <c:v>773.68421052631584</c:v>
                </c:pt>
                <c:pt idx="7">
                  <c:v>698.11705526476783</c:v>
                </c:pt>
                <c:pt idx="8">
                  <c:v>678.9319835372155</c:v>
                </c:pt>
                <c:pt idx="9">
                  <c:v>638.10005336928737</c:v>
                </c:pt>
                <c:pt idx="10">
                  <c:v>573.47846759951096</c:v>
                </c:pt>
                <c:pt idx="11">
                  <c:v>571.37199378211665</c:v>
                </c:pt>
                <c:pt idx="12">
                  <c:v>541.99827505206395</c:v>
                </c:pt>
                <c:pt idx="13">
                  <c:v>508.69565217391306</c:v>
                </c:pt>
                <c:pt idx="14">
                  <c:v>506.29976816853144</c:v>
                </c:pt>
                <c:pt idx="15">
                  <c:v>497.65619140478515</c:v>
                </c:pt>
                <c:pt idx="16">
                  <c:v>464.7985007452005</c:v>
                </c:pt>
                <c:pt idx="17">
                  <c:v>460.11517039554423</c:v>
                </c:pt>
                <c:pt idx="18">
                  <c:v>457.32984293193721</c:v>
                </c:pt>
                <c:pt idx="19">
                  <c:v>454.93042952208111</c:v>
                </c:pt>
                <c:pt idx="20">
                  <c:v>440.00495570835653</c:v>
                </c:pt>
                <c:pt idx="21">
                  <c:v>416.14580921956264</c:v>
                </c:pt>
                <c:pt idx="22">
                  <c:v>395.35059535059537</c:v>
                </c:pt>
                <c:pt idx="23">
                  <c:v>164.25639682123833</c:v>
                </c:pt>
                <c:pt idx="24">
                  <c:v>160.89887640449436</c:v>
                </c:pt>
                <c:pt idx="25">
                  <c:v>579.0355012954517</c:v>
                </c:pt>
                <c:pt idx="26">
                  <c:v>521.18542919889239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C-4EBF-ADE8-A97C4D991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832768"/>
        <c:axId val="486834944"/>
      </c:barChart>
      <c:barChart>
        <c:barDir val="col"/>
        <c:grouping val="clustered"/>
        <c:varyColors val="0"/>
        <c:ser>
          <c:idx val="1"/>
          <c:order val="1"/>
          <c:tx>
            <c:strRef>
              <c:f>'39'!$M$6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2-4FB8-92B6-DCF22126CBCC}"/>
              </c:ext>
            </c:extLst>
          </c:dPt>
          <c:cat>
            <c:strRef>
              <c:f>'39'!$B$10:$B$36</c:f>
              <c:strCache>
                <c:ptCount val="27"/>
                <c:pt idx="0">
                  <c:v>LV</c:v>
                </c:pt>
                <c:pt idx="1">
                  <c:v>LT</c:v>
                </c:pt>
                <c:pt idx="2">
                  <c:v>NL</c:v>
                </c:pt>
                <c:pt idx="3">
                  <c:v>EE</c:v>
                </c:pt>
                <c:pt idx="4">
                  <c:v>DK</c:v>
                </c:pt>
                <c:pt idx="5">
                  <c:v>SK</c:v>
                </c:pt>
                <c:pt idx="6">
                  <c:v>BE</c:v>
                </c:pt>
                <c:pt idx="7">
                  <c:v>FI</c:v>
                </c:pt>
                <c:pt idx="8">
                  <c:v>PL</c:v>
                </c:pt>
                <c:pt idx="9">
                  <c:v>SE</c:v>
                </c:pt>
                <c:pt idx="10">
                  <c:v>FR</c:v>
                </c:pt>
                <c:pt idx="11">
                  <c:v>HU</c:v>
                </c:pt>
                <c:pt idx="12">
                  <c:v>AT</c:v>
                </c:pt>
                <c:pt idx="13">
                  <c:v>DE</c:v>
                </c:pt>
                <c:pt idx="14">
                  <c:v>EL</c:v>
                </c:pt>
                <c:pt idx="15">
                  <c:v>SI</c:v>
                </c:pt>
                <c:pt idx="16">
                  <c:v>PT</c:v>
                </c:pt>
                <c:pt idx="17">
                  <c:v>BG</c:v>
                </c:pt>
                <c:pt idx="18">
                  <c:v>HR</c:v>
                </c:pt>
                <c:pt idx="19">
                  <c:v>LU</c:v>
                </c:pt>
                <c:pt idx="20">
                  <c:v>IT</c:v>
                </c:pt>
                <c:pt idx="21">
                  <c:v>CZ</c:v>
                </c:pt>
                <c:pt idx="22">
                  <c:v>ES</c:v>
                </c:pt>
                <c:pt idx="23">
                  <c:v>RO</c:v>
                </c:pt>
                <c:pt idx="24">
                  <c:v>IE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'39'!$D$10:$D$36</c:f>
              <c:numCache>
                <c:formatCode>0.00</c:formatCode>
                <c:ptCount val="27"/>
                <c:pt idx="0">
                  <c:v>1709.5896282010071</c:v>
                </c:pt>
                <c:pt idx="1">
                  <c:v>1640.4715127701377</c:v>
                </c:pt>
                <c:pt idx="2">
                  <c:v>1170.3019335174779</c:v>
                </c:pt>
                <c:pt idx="3">
                  <c:v>1149.2103694874852</c:v>
                </c:pt>
                <c:pt idx="4">
                  <c:v>724.42341809580125</c:v>
                </c:pt>
                <c:pt idx="5">
                  <c:v>1087.3641593863199</c:v>
                </c:pt>
                <c:pt idx="6">
                  <c:v>1130.0852824453264</c:v>
                </c:pt>
                <c:pt idx="7">
                  <c:v>728.25228072695927</c:v>
                </c:pt>
                <c:pt idx="8">
                  <c:v>673.7763807813202</c:v>
                </c:pt>
                <c:pt idx="9">
                  <c:v>630.3386493965935</c:v>
                </c:pt>
                <c:pt idx="10">
                  <c:v>575.48635254086844</c:v>
                </c:pt>
                <c:pt idx="11">
                  <c:v>630.88308841525054</c:v>
                </c:pt>
                <c:pt idx="12">
                  <c:v>542.92342803654606</c:v>
                </c:pt>
                <c:pt idx="13">
                  <c:v>524.68085106382978</c:v>
                </c:pt>
                <c:pt idx="14">
                  <c:v>521.16907948647906</c:v>
                </c:pt>
                <c:pt idx="15">
                  <c:v>491.81408636413579</c:v>
                </c:pt>
                <c:pt idx="16">
                  <c:v>412.43131868131871</c:v>
                </c:pt>
                <c:pt idx="17">
                  <c:v>513.11531062577797</c:v>
                </c:pt>
                <c:pt idx="18">
                  <c:v>462.01420810697869</c:v>
                </c:pt>
                <c:pt idx="19">
                  <c:v>408.14737934613396</c:v>
                </c:pt>
                <c:pt idx="20">
                  <c:v>438.08082304875211</c:v>
                </c:pt>
                <c:pt idx="21">
                  <c:v>429.06256012179108</c:v>
                </c:pt>
                <c:pt idx="22">
                  <c:v>394.30304628774894</c:v>
                </c:pt>
                <c:pt idx="23">
                  <c:v>107.81474995135241</c:v>
                </c:pt>
                <c:pt idx="24">
                  <c:v>164.58797327394211</c:v>
                </c:pt>
                <c:pt idx="25">
                  <c:v>582.70661165052582</c:v>
                </c:pt>
                <c:pt idx="26">
                  <c:v>573.20466902007274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FB8-92B6-DCF22126C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28794095"/>
        <c:axId val="1428782863"/>
      </c:barChart>
      <c:catAx>
        <c:axId val="486832768"/>
        <c:scaling>
          <c:orientation val="minMax"/>
        </c:scaling>
        <c:delete val="0"/>
        <c:axPos val="b"/>
        <c:title>
          <c:tx>
            <c:strRef>
              <c:f>'39'!$I$6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6834944"/>
        <c:crosses val="autoZero"/>
        <c:auto val="1"/>
        <c:lblAlgn val="ctr"/>
        <c:lblOffset val="100"/>
        <c:noMultiLvlLbl val="0"/>
      </c:catAx>
      <c:valAx>
        <c:axId val="486834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'39'!$I$5</c:f>
              <c:strCache>
                <c:ptCount val="1"/>
                <c:pt idx="0">
                  <c:v>tonne-km per train-km</c:v>
                </c:pt>
              </c:strCache>
            </c:strRef>
          </c:tx>
          <c:layout>
            <c:manualLayout>
              <c:xMode val="edge"/>
              <c:yMode val="edge"/>
              <c:x val="8.7549778838892471E-4"/>
              <c:y val="0.356412273800157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6832768"/>
        <c:crosses val="autoZero"/>
        <c:crossBetween val="between"/>
      </c:valAx>
      <c:valAx>
        <c:axId val="1428782863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428794095"/>
        <c:crosses val="max"/>
        <c:crossBetween val="between"/>
      </c:valAx>
      <c:catAx>
        <c:axId val="1428794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7828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719427463595411E-2"/>
          <c:y val="8.0431587702944729E-2"/>
          <c:w val="0.84178634191987811"/>
          <c:h val="0.78318583854681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'40'!$M$6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'40'!$B$10:$B$34</c:f>
              <c:strCache>
                <c:ptCount val="25"/>
                <c:pt idx="0">
                  <c:v>DE</c:v>
                </c:pt>
                <c:pt idx="1">
                  <c:v>PL</c:v>
                </c:pt>
                <c:pt idx="2">
                  <c:v>AT</c:v>
                </c:pt>
                <c:pt idx="3">
                  <c:v>FR</c:v>
                </c:pt>
                <c:pt idx="4">
                  <c:v>CZ</c:v>
                </c:pt>
                <c:pt idx="5">
                  <c:v>IT</c:v>
                </c:pt>
                <c:pt idx="6">
                  <c:v>SE</c:v>
                </c:pt>
                <c:pt idx="7">
                  <c:v>BE</c:v>
                </c:pt>
                <c:pt idx="8">
                  <c:v>LT</c:v>
                </c:pt>
                <c:pt idx="9">
                  <c:v>HU</c:v>
                </c:pt>
                <c:pt idx="10">
                  <c:v>FI</c:v>
                </c:pt>
                <c:pt idx="11">
                  <c:v>LV</c:v>
                </c:pt>
                <c:pt idx="12">
                  <c:v>NL</c:v>
                </c:pt>
                <c:pt idx="13">
                  <c:v>ES</c:v>
                </c:pt>
                <c:pt idx="14">
                  <c:v>SI</c:v>
                </c:pt>
                <c:pt idx="15">
                  <c:v>RO</c:v>
                </c:pt>
                <c:pt idx="16">
                  <c:v>BG</c:v>
                </c:pt>
                <c:pt idx="17">
                  <c:v>PT</c:v>
                </c:pt>
                <c:pt idx="18">
                  <c:v>HR</c:v>
                </c:pt>
                <c:pt idx="19">
                  <c:v>DK</c:v>
                </c:pt>
                <c:pt idx="20">
                  <c:v>EE</c:v>
                </c:pt>
                <c:pt idx="21">
                  <c:v>LU</c:v>
                </c:pt>
                <c:pt idx="22">
                  <c:v>EL</c:v>
                </c:pt>
                <c:pt idx="23">
                  <c:v>IE</c:v>
                </c:pt>
                <c:pt idx="24">
                  <c:v>NO</c:v>
                </c:pt>
              </c:strCache>
            </c:strRef>
          </c:cat>
          <c:val>
            <c:numRef>
              <c:f>'40'!$D$10:$D$34</c:f>
              <c:numCache>
                <c:formatCode>0.00</c:formatCode>
                <c:ptCount val="25"/>
                <c:pt idx="0">
                  <c:v>5.0999999999999996</c:v>
                </c:pt>
                <c:pt idx="1">
                  <c:v>1.8581080000000001</c:v>
                </c:pt>
                <c:pt idx="2">
                  <c:v>0.99644299999999997</c:v>
                </c:pt>
                <c:pt idx="3">
                  <c:v>0.99072099999999996</c:v>
                </c:pt>
                <c:pt idx="4">
                  <c:v>0.607464</c:v>
                </c:pt>
                <c:pt idx="5">
                  <c:v>0.56597600000000003</c:v>
                </c:pt>
                <c:pt idx="6">
                  <c:v>0.66500000000000004</c:v>
                </c:pt>
                <c:pt idx="7">
                  <c:v>0.54611699999999996</c:v>
                </c:pt>
                <c:pt idx="8">
                  <c:v>0.38784099999999999</c:v>
                </c:pt>
                <c:pt idx="9">
                  <c:v>0.38353399999999999</c:v>
                </c:pt>
                <c:pt idx="10">
                  <c:v>0.3095</c:v>
                </c:pt>
                <c:pt idx="11">
                  <c:v>0.18609999999999999</c:v>
                </c:pt>
                <c:pt idx="12">
                  <c:v>0.2</c:v>
                </c:pt>
                <c:pt idx="13">
                  <c:v>0.16689000000000001</c:v>
                </c:pt>
                <c:pt idx="14">
                  <c:v>0.170289</c:v>
                </c:pt>
                <c:pt idx="15">
                  <c:v>0.10324700000000001</c:v>
                </c:pt>
                <c:pt idx="16">
                  <c:v>0.12948399999999999</c:v>
                </c:pt>
                <c:pt idx="17">
                  <c:v>8.4995000000000001E-2</c:v>
                </c:pt>
                <c:pt idx="18">
                  <c:v>9.1175999999999993E-2</c:v>
                </c:pt>
                <c:pt idx="19">
                  <c:v>4.9030999999999998E-2</c:v>
                </c:pt>
                <c:pt idx="20">
                  <c:v>3.7116000000000003E-2</c:v>
                </c:pt>
                <c:pt idx="21">
                  <c:v>7.0835999999999996E-2</c:v>
                </c:pt>
                <c:pt idx="22">
                  <c:v>1.4801E-2</c:v>
                </c:pt>
                <c:pt idx="23">
                  <c:v>3.8040000000000001E-3</c:v>
                </c:pt>
                <c:pt idx="24">
                  <c:v>0.14428299999999999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C-4275-BB98-13D3F77E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7794176"/>
        <c:axId val="487796096"/>
      </c:barChart>
      <c:barChart>
        <c:barDir val="col"/>
        <c:grouping val="clustered"/>
        <c:varyColors val="0"/>
        <c:ser>
          <c:idx val="0"/>
          <c:order val="0"/>
          <c:tx>
            <c:strRef>
              <c:f>'40'!$M$5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'40'!$B$10:$B$34</c:f>
              <c:strCache>
                <c:ptCount val="25"/>
                <c:pt idx="0">
                  <c:v>DE</c:v>
                </c:pt>
                <c:pt idx="1">
                  <c:v>PL</c:v>
                </c:pt>
                <c:pt idx="2">
                  <c:v>AT</c:v>
                </c:pt>
                <c:pt idx="3">
                  <c:v>FR</c:v>
                </c:pt>
                <c:pt idx="4">
                  <c:v>CZ</c:v>
                </c:pt>
                <c:pt idx="5">
                  <c:v>IT</c:v>
                </c:pt>
                <c:pt idx="6">
                  <c:v>SE</c:v>
                </c:pt>
                <c:pt idx="7">
                  <c:v>BE</c:v>
                </c:pt>
                <c:pt idx="8">
                  <c:v>LT</c:v>
                </c:pt>
                <c:pt idx="9">
                  <c:v>HU</c:v>
                </c:pt>
                <c:pt idx="10">
                  <c:v>FI</c:v>
                </c:pt>
                <c:pt idx="11">
                  <c:v>LV</c:v>
                </c:pt>
                <c:pt idx="12">
                  <c:v>NL</c:v>
                </c:pt>
                <c:pt idx="13">
                  <c:v>ES</c:v>
                </c:pt>
                <c:pt idx="14">
                  <c:v>SI</c:v>
                </c:pt>
                <c:pt idx="15">
                  <c:v>RO</c:v>
                </c:pt>
                <c:pt idx="16">
                  <c:v>BG</c:v>
                </c:pt>
                <c:pt idx="17">
                  <c:v>PT</c:v>
                </c:pt>
                <c:pt idx="18">
                  <c:v>HR</c:v>
                </c:pt>
                <c:pt idx="19">
                  <c:v>DK</c:v>
                </c:pt>
                <c:pt idx="20">
                  <c:v>EE</c:v>
                </c:pt>
                <c:pt idx="21">
                  <c:v>LU</c:v>
                </c:pt>
                <c:pt idx="22">
                  <c:v>EL</c:v>
                </c:pt>
                <c:pt idx="23">
                  <c:v>IE</c:v>
                </c:pt>
                <c:pt idx="24">
                  <c:v>NO</c:v>
                </c:pt>
              </c:strCache>
            </c:strRef>
          </c:cat>
          <c:val>
            <c:numRef>
              <c:f>'40'!$C$10:$C$34</c:f>
              <c:numCache>
                <c:formatCode>0.00</c:formatCode>
                <c:ptCount val="25"/>
                <c:pt idx="0">
                  <c:v>5.47</c:v>
                </c:pt>
                <c:pt idx="1">
                  <c:v>2.0538289999999999</c:v>
                </c:pt>
                <c:pt idx="2">
                  <c:v>1.1103499999999999</c:v>
                </c:pt>
                <c:pt idx="3">
                  <c:v>1.098041</c:v>
                </c:pt>
                <c:pt idx="4">
                  <c:v>0.76268800000000003</c:v>
                </c:pt>
                <c:pt idx="5">
                  <c:v>0.731271</c:v>
                </c:pt>
                <c:pt idx="6">
                  <c:v>0.62180000000000002</c:v>
                </c:pt>
                <c:pt idx="7">
                  <c:v>0.45</c:v>
                </c:pt>
                <c:pt idx="8">
                  <c:v>0.41864200000000001</c:v>
                </c:pt>
                <c:pt idx="9">
                  <c:v>0.40652300000000002</c:v>
                </c:pt>
                <c:pt idx="10">
                  <c:v>0.31309999999999999</c:v>
                </c:pt>
                <c:pt idx="11">
                  <c:v>0.30735499999999999</c:v>
                </c:pt>
                <c:pt idx="12">
                  <c:v>0.25</c:v>
                </c:pt>
                <c:pt idx="13">
                  <c:v>0.20146</c:v>
                </c:pt>
                <c:pt idx="14">
                  <c:v>0.19176299999999999</c:v>
                </c:pt>
                <c:pt idx="15">
                  <c:v>0.138075</c:v>
                </c:pt>
                <c:pt idx="16">
                  <c:v>0.124346</c:v>
                </c:pt>
                <c:pt idx="17">
                  <c:v>8.9682999999999999E-2</c:v>
                </c:pt>
                <c:pt idx="18">
                  <c:v>8.5882E-2</c:v>
                </c:pt>
                <c:pt idx="19">
                  <c:v>7.7912999999999996E-2</c:v>
                </c:pt>
                <c:pt idx="20">
                  <c:v>4.6878000000000003E-2</c:v>
                </c:pt>
                <c:pt idx="21">
                  <c:v>2.7546999999999999E-2</c:v>
                </c:pt>
                <c:pt idx="22">
                  <c:v>1.4430999999999999E-2</c:v>
                </c:pt>
                <c:pt idx="23">
                  <c:v>3.8899999999999998E-3</c:v>
                </c:pt>
                <c:pt idx="24">
                  <c:v>0.14291499999999999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6-47B8-A0D7-9323D7CF5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01919903"/>
        <c:axId val="1925369487"/>
      </c:barChart>
      <c:catAx>
        <c:axId val="487794176"/>
        <c:scaling>
          <c:orientation val="minMax"/>
        </c:scaling>
        <c:delete val="0"/>
        <c:axPos val="b"/>
        <c:title>
          <c:tx>
            <c:strRef>
              <c:f>'40'!$I$6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7796096"/>
        <c:crosses val="autoZero"/>
        <c:auto val="1"/>
        <c:lblAlgn val="ctr"/>
        <c:lblOffset val="100"/>
        <c:noMultiLvlLbl val="0"/>
      </c:catAx>
      <c:valAx>
        <c:axId val="4877960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'40'!$I$5</c:f>
              <c:strCache>
                <c:ptCount val="1"/>
                <c:pt idx="0">
                  <c:v>EUR billion</c:v>
                </c:pt>
              </c:strCache>
            </c:strRef>
          </c:tx>
          <c:layout>
            <c:manualLayout>
              <c:xMode val="edge"/>
              <c:yMode val="edge"/>
              <c:x val="0"/>
              <c:y val="0.377706081650169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7794176"/>
        <c:crosses val="autoZero"/>
        <c:crossBetween val="between"/>
      </c:valAx>
      <c:valAx>
        <c:axId val="1925369487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001919903"/>
        <c:crosses val="max"/>
        <c:crossBetween val="between"/>
      </c:valAx>
      <c:catAx>
        <c:axId val="1001919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5369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8893279102524"/>
          <c:y val="0.94564193909721894"/>
          <c:w val="0.1564476028647698"/>
          <c:h val="5.4358060902781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4756427197601"/>
          <c:y val="5.8449220107628347E-2"/>
          <c:w val="0.88903353407726116"/>
          <c:h val="0.80261056119022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DE-4234-A9EF-BF351BE694A8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97F-4ED4-9AE1-FB14B0E83109}"/>
              </c:ext>
            </c:extLst>
          </c:dPt>
          <c:cat>
            <c:strRef>
              <c:f>'41'!$B$10:$B$35</c:f>
              <c:strCache>
                <c:ptCount val="26"/>
                <c:pt idx="0">
                  <c:v>LU</c:v>
                </c:pt>
                <c:pt idx="1">
                  <c:v>IE</c:v>
                </c:pt>
                <c:pt idx="2">
                  <c:v>AT</c:v>
                </c:pt>
                <c:pt idx="3">
                  <c:v>CZ</c:v>
                </c:pt>
                <c:pt idx="4">
                  <c:v>DE</c:v>
                </c:pt>
                <c:pt idx="5">
                  <c:v>PL</c:v>
                </c:pt>
                <c:pt idx="6">
                  <c:v>RO</c:v>
                </c:pt>
                <c:pt idx="7">
                  <c:v>SI</c:v>
                </c:pt>
                <c:pt idx="8">
                  <c:v>HU</c:v>
                </c:pt>
                <c:pt idx="9">
                  <c:v>IT</c:v>
                </c:pt>
                <c:pt idx="10">
                  <c:v>FR</c:v>
                </c:pt>
                <c:pt idx="11">
                  <c:v>BG</c:v>
                </c:pt>
                <c:pt idx="12">
                  <c:v>BE</c:v>
                </c:pt>
                <c:pt idx="13">
                  <c:v>FI</c:v>
                </c:pt>
                <c:pt idx="14">
                  <c:v>HR</c:v>
                </c:pt>
                <c:pt idx="15">
                  <c:v>EL</c:v>
                </c:pt>
                <c:pt idx="16">
                  <c:v>PT</c:v>
                </c:pt>
                <c:pt idx="17">
                  <c:v>SE</c:v>
                </c:pt>
                <c:pt idx="18">
                  <c:v>LT</c:v>
                </c:pt>
                <c:pt idx="19">
                  <c:v>DK</c:v>
                </c:pt>
                <c:pt idx="20">
                  <c:v>EE</c:v>
                </c:pt>
                <c:pt idx="21">
                  <c:v>LV</c:v>
                </c:pt>
                <c:pt idx="22">
                  <c:v>ES</c:v>
                </c:pt>
                <c:pt idx="23">
                  <c:v>NL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'41'!$C$10:$C$35</c:f>
              <c:numCache>
                <c:formatCode>0.00</c:formatCode>
                <c:ptCount val="26"/>
                <c:pt idx="0">
                  <c:v>122.10549645390071</c:v>
                </c:pt>
                <c:pt idx="1">
                  <c:v>54.329608938547487</c:v>
                </c:pt>
                <c:pt idx="2">
                  <c:v>47.88302973849445</c:v>
                </c:pt>
                <c:pt idx="3">
                  <c:v>47.140614376661105</c:v>
                </c:pt>
                <c:pt idx="4">
                  <c:v>42.501942501942501</c:v>
                </c:pt>
                <c:pt idx="5">
                  <c:v>36.737512409333604</c:v>
                </c:pt>
                <c:pt idx="6">
                  <c:v>36.704503163379229</c:v>
                </c:pt>
                <c:pt idx="7">
                  <c:v>36.125805357748391</c:v>
                </c:pt>
                <c:pt idx="8">
                  <c:v>35.222412837041659</c:v>
                </c:pt>
                <c:pt idx="9">
                  <c:v>34.317471490919331</c:v>
                </c:pt>
                <c:pt idx="10">
                  <c:v>32.514317017559442</c:v>
                </c:pt>
                <c:pt idx="11">
                  <c:v>31.890131308986462</c:v>
                </c:pt>
                <c:pt idx="12">
                  <c:v>30.612244897959183</c:v>
                </c:pt>
                <c:pt idx="13">
                  <c:v>30.486854917234663</c:v>
                </c:pt>
                <c:pt idx="14">
                  <c:v>28.917471968753155</c:v>
                </c:pt>
                <c:pt idx="15">
                  <c:v>28.729842723472029</c:v>
                </c:pt>
                <c:pt idx="16">
                  <c:v>28.472601435011747</c:v>
                </c:pt>
                <c:pt idx="17">
                  <c:v>27.371571950521634</c:v>
                </c:pt>
                <c:pt idx="18">
                  <c:v>25.874042027194065</c:v>
                </c:pt>
                <c:pt idx="19">
                  <c:v>25.668961881856816</c:v>
                </c:pt>
                <c:pt idx="20">
                  <c:v>24.937759336099585</c:v>
                </c:pt>
                <c:pt idx="21">
                  <c:v>20.467955035827497</c:v>
                </c:pt>
                <c:pt idx="22">
                  <c:v>19.261879720814608</c:v>
                </c:pt>
                <c:pt idx="23">
                  <c:v>19.193857965451055</c:v>
                </c:pt>
                <c:pt idx="24">
                  <c:v>34.205472340165393</c:v>
                </c:pt>
                <c:pt idx="25">
                  <c:v>32.728376119266265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8-4BB0-8306-0F1E9AD41715}"/>
            </c:ext>
          </c:extLst>
        </c:ser>
        <c:ser>
          <c:idx val="1"/>
          <c:order val="1"/>
          <c:tx>
            <c:strRef>
              <c:f>'41'!$M$6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61-4EF2-9990-159CBE3E3349}"/>
              </c:ext>
            </c:extLst>
          </c:dPt>
          <c:cat>
            <c:strRef>
              <c:f>'41'!$B$10:$B$35</c:f>
              <c:strCache>
                <c:ptCount val="26"/>
                <c:pt idx="0">
                  <c:v>LU</c:v>
                </c:pt>
                <c:pt idx="1">
                  <c:v>IE</c:v>
                </c:pt>
                <c:pt idx="2">
                  <c:v>AT</c:v>
                </c:pt>
                <c:pt idx="3">
                  <c:v>CZ</c:v>
                </c:pt>
                <c:pt idx="4">
                  <c:v>DE</c:v>
                </c:pt>
                <c:pt idx="5">
                  <c:v>PL</c:v>
                </c:pt>
                <c:pt idx="6">
                  <c:v>RO</c:v>
                </c:pt>
                <c:pt idx="7">
                  <c:v>SI</c:v>
                </c:pt>
                <c:pt idx="8">
                  <c:v>HU</c:v>
                </c:pt>
                <c:pt idx="9">
                  <c:v>IT</c:v>
                </c:pt>
                <c:pt idx="10">
                  <c:v>FR</c:v>
                </c:pt>
                <c:pt idx="11">
                  <c:v>BG</c:v>
                </c:pt>
                <c:pt idx="12">
                  <c:v>BE</c:v>
                </c:pt>
                <c:pt idx="13">
                  <c:v>FI</c:v>
                </c:pt>
                <c:pt idx="14">
                  <c:v>HR</c:v>
                </c:pt>
                <c:pt idx="15">
                  <c:v>EL</c:v>
                </c:pt>
                <c:pt idx="16">
                  <c:v>PT</c:v>
                </c:pt>
                <c:pt idx="17">
                  <c:v>SE</c:v>
                </c:pt>
                <c:pt idx="18">
                  <c:v>LT</c:v>
                </c:pt>
                <c:pt idx="19">
                  <c:v>DK</c:v>
                </c:pt>
                <c:pt idx="20">
                  <c:v>EE</c:v>
                </c:pt>
                <c:pt idx="21">
                  <c:v>LV</c:v>
                </c:pt>
                <c:pt idx="22">
                  <c:v>ES</c:v>
                </c:pt>
                <c:pt idx="23">
                  <c:v>NL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'41'!$D$10:$D$35</c:f>
              <c:numCache>
                <c:formatCode>0.00</c:formatCode>
                <c:ptCount val="26"/>
                <c:pt idx="0">
                  <c:v>450.32422123331213</c:v>
                </c:pt>
                <c:pt idx="1">
                  <c:v>51.474966170500672</c:v>
                </c:pt>
                <c:pt idx="2">
                  <c:v>46.181436456918803</c:v>
                </c:pt>
                <c:pt idx="3">
                  <c:v>39.475962100830507</c:v>
                </c:pt>
                <c:pt idx="4">
                  <c:v>41.362530413625301</c:v>
                </c:pt>
                <c:pt idx="5">
                  <c:v>35.584077338205269</c:v>
                </c:pt>
                <c:pt idx="6">
                  <c:v>37.269248817817562</c:v>
                </c:pt>
                <c:pt idx="7">
                  <c:v>34.586278332927122</c:v>
                </c:pt>
                <c:pt idx="8">
                  <c:v>32.344721151656728</c:v>
                </c:pt>
                <c:pt idx="9">
                  <c:v>27.349102418516996</c:v>
                </c:pt>
                <c:pt idx="10">
                  <c:v>31.835507712082261</c:v>
                </c:pt>
                <c:pt idx="11">
                  <c:v>28.555928016937195</c:v>
                </c:pt>
                <c:pt idx="12">
                  <c:v>40.804940374787051</c:v>
                </c:pt>
                <c:pt idx="13">
                  <c:v>30.52870388636812</c:v>
                </c:pt>
                <c:pt idx="14">
                  <c:v>27.48914616497829</c:v>
                </c:pt>
                <c:pt idx="15">
                  <c:v>25.857791754018169</c:v>
                </c:pt>
                <c:pt idx="16">
                  <c:v>35.385095753538721</c:v>
                </c:pt>
                <c:pt idx="17">
                  <c:v>30.09866932198787</c:v>
                </c:pt>
                <c:pt idx="18">
                  <c:v>24.446328395839899</c:v>
                </c:pt>
                <c:pt idx="19">
                  <c:v>20.012653061224491</c:v>
                </c:pt>
                <c:pt idx="20">
                  <c:v>24.059117132300511</c:v>
                </c:pt>
                <c:pt idx="21">
                  <c:v>23.327233071774174</c:v>
                </c:pt>
                <c:pt idx="22">
                  <c:v>18.605351170568561</c:v>
                </c:pt>
                <c:pt idx="23">
                  <c:v>16.27736632212908</c:v>
                </c:pt>
                <c:pt idx="24">
                  <c:v>33.879272640701686</c:v>
                </c:pt>
                <c:pt idx="25">
                  <c:v>32.429704884133869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61-4EF2-9990-159CBE3E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032512"/>
        <c:axId val="488038784"/>
      </c:barChart>
      <c:catAx>
        <c:axId val="488032512"/>
        <c:scaling>
          <c:orientation val="minMax"/>
        </c:scaling>
        <c:delete val="0"/>
        <c:axPos val="b"/>
        <c:title>
          <c:tx>
            <c:strRef>
              <c:f>'41'!$I$6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8038784"/>
        <c:crosses val="autoZero"/>
        <c:auto val="1"/>
        <c:lblAlgn val="ctr"/>
        <c:lblOffset val="100"/>
        <c:noMultiLvlLbl val="0"/>
      </c:catAx>
      <c:valAx>
        <c:axId val="4880387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'41'!$I$5</c:f>
              <c:strCache>
                <c:ptCount val="1"/>
                <c:pt idx="0">
                  <c:v>EUR per thousand tonne-km</c:v>
                </c:pt>
              </c:strCache>
            </c:strRef>
          </c:tx>
          <c:layout>
            <c:manualLayout>
              <c:xMode val="edge"/>
              <c:yMode val="edge"/>
              <c:x val="6.7413255210147472E-3"/>
              <c:y val="0.313946422092198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803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656583471314728E-2"/>
          <c:y val="6.4539548294220456E-2"/>
          <c:w val="0.88665223529853221"/>
          <c:h val="0.775210273059104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'42'!$M$6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E-4483-BEDC-47043BC6DE40}"/>
              </c:ext>
            </c:extLst>
          </c:dPt>
          <c:cat>
            <c:strRef>
              <c:f>'42'!$B$10:$B$35</c:f>
              <c:strCache>
                <c:ptCount val="26"/>
                <c:pt idx="0">
                  <c:v>LU</c:v>
                </c:pt>
                <c:pt idx="1">
                  <c:v>LT</c:v>
                </c:pt>
                <c:pt idx="2">
                  <c:v>LV</c:v>
                </c:pt>
                <c:pt idx="3">
                  <c:v>EE</c:v>
                </c:pt>
                <c:pt idx="4">
                  <c:v>AT</c:v>
                </c:pt>
                <c:pt idx="5">
                  <c:v>PL</c:v>
                </c:pt>
                <c:pt idx="6">
                  <c:v>DK</c:v>
                </c:pt>
                <c:pt idx="7">
                  <c:v>BE</c:v>
                </c:pt>
                <c:pt idx="8">
                  <c:v>NL</c:v>
                </c:pt>
                <c:pt idx="9">
                  <c:v>DE</c:v>
                </c:pt>
                <c:pt idx="10">
                  <c:v>FI</c:v>
                </c:pt>
                <c:pt idx="11">
                  <c:v>HU</c:v>
                </c:pt>
                <c:pt idx="12">
                  <c:v>CZ</c:v>
                </c:pt>
                <c:pt idx="13">
                  <c:v>FR</c:v>
                </c:pt>
                <c:pt idx="14">
                  <c:v>SI</c:v>
                </c:pt>
                <c:pt idx="15">
                  <c:v>SE</c:v>
                </c:pt>
                <c:pt idx="16">
                  <c:v>IT</c:v>
                </c:pt>
                <c:pt idx="17">
                  <c:v>BG</c:v>
                </c:pt>
                <c:pt idx="18">
                  <c:v>EL</c:v>
                </c:pt>
                <c:pt idx="19">
                  <c:v>PT</c:v>
                </c:pt>
                <c:pt idx="20">
                  <c:v>HR</c:v>
                </c:pt>
                <c:pt idx="21">
                  <c:v>IE</c:v>
                </c:pt>
                <c:pt idx="22">
                  <c:v>ES</c:v>
                </c:pt>
                <c:pt idx="23">
                  <c:v>RO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'42'!$D$10:$D$35</c:f>
              <c:numCache>
                <c:formatCode>0.00</c:formatCode>
                <c:ptCount val="26"/>
                <c:pt idx="0">
                  <c:v>183.79865075246499</c:v>
                </c:pt>
                <c:pt idx="1">
                  <c:v>40.103505325199052</c:v>
                </c:pt>
                <c:pt idx="2">
                  <c:v>39.879995714132647</c:v>
                </c:pt>
                <c:pt idx="3">
                  <c:v>27.648986889153754</c:v>
                </c:pt>
                <c:pt idx="4">
                  <c:v>25.07298379284228</c:v>
                </c:pt>
                <c:pt idx="5">
                  <c:v>23.97571084237854</c:v>
                </c:pt>
                <c:pt idx="6">
                  <c:v>14.497634535777646</c:v>
                </c:pt>
                <c:pt idx="7">
                  <c:v>46.113062568605926</c:v>
                </c:pt>
                <c:pt idx="8">
                  <c:v>19.049433279359938</c:v>
                </c:pt>
                <c:pt idx="9">
                  <c:v>21.702127659574469</c:v>
                </c:pt>
                <c:pt idx="10">
                  <c:v>22.232598232885568</c:v>
                </c:pt>
                <c:pt idx="11">
                  <c:v>20.405737574087276</c:v>
                </c:pt>
                <c:pt idx="12">
                  <c:v>16.937657362253137</c:v>
                </c:pt>
                <c:pt idx="13">
                  <c:v>18.320900214512907</c:v>
                </c:pt>
                <c:pt idx="14">
                  <c:v>17.01001887904426</c:v>
                </c:pt>
                <c:pt idx="15">
                  <c:v>18.972354569056517</c:v>
                </c:pt>
                <c:pt idx="16">
                  <c:v>11.981117297148543</c:v>
                </c:pt>
                <c:pt idx="17">
                  <c:v>14.652483874618083</c:v>
                </c:pt>
                <c:pt idx="18">
                  <c:v>13.47628152599472</c:v>
                </c:pt>
                <c:pt idx="19">
                  <c:v>14.593921703296703</c:v>
                </c:pt>
                <c:pt idx="20">
                  <c:v>12.700376096949435</c:v>
                </c:pt>
                <c:pt idx="21">
                  <c:v>8.4721603563474392</c:v>
                </c:pt>
                <c:pt idx="22">
                  <c:v>7.3361466438085188</c:v>
                </c:pt>
                <c:pt idx="23">
                  <c:v>4.0181747421677372</c:v>
                </c:pt>
                <c:pt idx="24">
                  <c:v>19.741676165647647</c:v>
                </c:pt>
                <c:pt idx="25">
                  <c:v>18.588858254528589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E-4483-BEDC-47043BC6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897152"/>
        <c:axId val="488907520"/>
      </c:barChart>
      <c:barChart>
        <c:barDir val="col"/>
        <c:grouping val="clustered"/>
        <c:varyColors val="0"/>
        <c:ser>
          <c:idx val="0"/>
          <c:order val="0"/>
          <c:tx>
            <c:strRef>
              <c:f>'42'!$M$5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4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9C26-4AD2-B61C-8027F06418A5}"/>
              </c:ext>
            </c:extLst>
          </c:dPt>
          <c:cat>
            <c:strRef>
              <c:f>'42'!$B$10:$B$35</c:f>
              <c:strCache>
                <c:ptCount val="26"/>
                <c:pt idx="0">
                  <c:v>LU</c:v>
                </c:pt>
                <c:pt idx="1">
                  <c:v>LT</c:v>
                </c:pt>
                <c:pt idx="2">
                  <c:v>LV</c:v>
                </c:pt>
                <c:pt idx="3">
                  <c:v>EE</c:v>
                </c:pt>
                <c:pt idx="4">
                  <c:v>AT</c:v>
                </c:pt>
                <c:pt idx="5">
                  <c:v>PL</c:v>
                </c:pt>
                <c:pt idx="6">
                  <c:v>DK</c:v>
                </c:pt>
                <c:pt idx="7">
                  <c:v>BE</c:v>
                </c:pt>
                <c:pt idx="8">
                  <c:v>NL</c:v>
                </c:pt>
                <c:pt idx="9">
                  <c:v>DE</c:v>
                </c:pt>
                <c:pt idx="10">
                  <c:v>FI</c:v>
                </c:pt>
                <c:pt idx="11">
                  <c:v>HU</c:v>
                </c:pt>
                <c:pt idx="12">
                  <c:v>CZ</c:v>
                </c:pt>
                <c:pt idx="13">
                  <c:v>FR</c:v>
                </c:pt>
                <c:pt idx="14">
                  <c:v>SI</c:v>
                </c:pt>
                <c:pt idx="15">
                  <c:v>SE</c:v>
                </c:pt>
                <c:pt idx="16">
                  <c:v>IT</c:v>
                </c:pt>
                <c:pt idx="17">
                  <c:v>BG</c:v>
                </c:pt>
                <c:pt idx="18">
                  <c:v>EL</c:v>
                </c:pt>
                <c:pt idx="19">
                  <c:v>PT</c:v>
                </c:pt>
                <c:pt idx="20">
                  <c:v>HR</c:v>
                </c:pt>
                <c:pt idx="21">
                  <c:v>IE</c:v>
                </c:pt>
                <c:pt idx="22">
                  <c:v>ES</c:v>
                </c:pt>
                <c:pt idx="23">
                  <c:v>RO</c:v>
                </c:pt>
                <c:pt idx="24">
                  <c:v>EU27</c:v>
                </c:pt>
                <c:pt idx="25">
                  <c:v>NO</c:v>
                </c:pt>
              </c:strCache>
            </c:strRef>
          </c:cat>
          <c:val>
            <c:numRef>
              <c:f>'42'!$C$10:$C$35</c:f>
              <c:numCache>
                <c:formatCode>0.00</c:formatCode>
                <c:ptCount val="26"/>
                <c:pt idx="0">
                  <c:v>55.549505948780002</c:v>
                </c:pt>
                <c:pt idx="1">
                  <c:v>42.50172588832487</c:v>
                </c:pt>
                <c:pt idx="2">
                  <c:v>37.749788132991071</c:v>
                </c:pt>
                <c:pt idx="3">
                  <c:v>28.202382384791239</c:v>
                </c:pt>
                <c:pt idx="4">
                  <c:v>25.952519522530672</c:v>
                </c:pt>
                <c:pt idx="5">
                  <c:v>24.942272170291936</c:v>
                </c:pt>
                <c:pt idx="6">
                  <c:v>24.050191381652056</c:v>
                </c:pt>
                <c:pt idx="7">
                  <c:v>23.684210526315791</c:v>
                </c:pt>
                <c:pt idx="8">
                  <c:v>22.317443313693982</c:v>
                </c:pt>
                <c:pt idx="9">
                  <c:v>21.620553359683793</c:v>
                </c:pt>
                <c:pt idx="10">
                  <c:v>21.283393379104073</c:v>
                </c:pt>
                <c:pt idx="11">
                  <c:v>20.125100248517313</c:v>
                </c:pt>
                <c:pt idx="12">
                  <c:v>19.617369116882983</c:v>
                </c:pt>
                <c:pt idx="13">
                  <c:v>18.646260698274691</c:v>
                </c:pt>
                <c:pt idx="14">
                  <c:v>17.978230705767643</c:v>
                </c:pt>
                <c:pt idx="15">
                  <c:v>17.465801522429146</c:v>
                </c:pt>
                <c:pt idx="16">
                  <c:v>15.099857523384749</c:v>
                </c:pt>
                <c:pt idx="17">
                  <c:v>14.673133201170584</c:v>
                </c:pt>
                <c:pt idx="18">
                  <c:v>14.545912710412257</c:v>
                </c:pt>
                <c:pt idx="19">
                  <c:v>13.234022459309104</c:v>
                </c:pt>
                <c:pt idx="20">
                  <c:v>13.224822913458578</c:v>
                </c:pt>
                <c:pt idx="21">
                  <c:v>8.7415730337078656</c:v>
                </c:pt>
                <c:pt idx="22">
                  <c:v>7.6151956151956153</c:v>
                </c:pt>
                <c:pt idx="23">
                  <c:v>6.0289494367304162</c:v>
                </c:pt>
                <c:pt idx="24">
                  <c:v>19.806182823535377</c:v>
                </c:pt>
                <c:pt idx="25">
                  <c:v>17.05755275470257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E-4EB9-81D6-F84583B76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9104304"/>
        <c:axId val="369103888"/>
      </c:barChart>
      <c:catAx>
        <c:axId val="488897152"/>
        <c:scaling>
          <c:orientation val="minMax"/>
        </c:scaling>
        <c:delete val="0"/>
        <c:axPos val="b"/>
        <c:title>
          <c:tx>
            <c:strRef>
              <c:f>'42'!$I$6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8907520"/>
        <c:crosses val="autoZero"/>
        <c:auto val="1"/>
        <c:lblAlgn val="ctr"/>
        <c:lblOffset val="100"/>
        <c:noMultiLvlLbl val="0"/>
      </c:catAx>
      <c:valAx>
        <c:axId val="4889075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'42'!$I$5</c:f>
              <c:strCache>
                <c:ptCount val="1"/>
                <c:pt idx="0">
                  <c:v>EUR per freight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8897152"/>
        <c:crosses val="autoZero"/>
        <c:crossBetween val="between"/>
      </c:valAx>
      <c:valAx>
        <c:axId val="36910388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369104304"/>
        <c:crosses val="max"/>
        <c:crossBetween val="between"/>
      </c:valAx>
      <c:catAx>
        <c:axId val="36910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910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16492218185039E-2"/>
          <c:y val="8.3024262234614551E-2"/>
          <c:w val="0.90408576990139977"/>
          <c:h val="0.81541027883843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'43'!$C$9</c:f>
              <c:strCache>
                <c:ptCount val="1"/>
                <c:pt idx="0">
                  <c:v>Average distance between stations 2020 [km]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9D8E-499B-A419-5F7A98F63013}"/>
              </c:ext>
            </c:extLst>
          </c:dPt>
          <c:cat>
            <c:strRef>
              <c:f>'43'!$B$10:$B$36</c:f>
              <c:strCache>
                <c:ptCount val="27"/>
                <c:pt idx="0">
                  <c:v>FI</c:v>
                </c:pt>
                <c:pt idx="1">
                  <c:v>SE</c:v>
                </c:pt>
                <c:pt idx="2">
                  <c:v>LT</c:v>
                </c:pt>
                <c:pt idx="3">
                  <c:v>LV</c:v>
                </c:pt>
                <c:pt idx="4">
                  <c:v>BG</c:v>
                </c:pt>
                <c:pt idx="5">
                  <c:v>IE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NL</c:v>
                </c:pt>
                <c:pt idx="10">
                  <c:v>IT</c:v>
                </c:pt>
                <c:pt idx="11">
                  <c:v>PL</c:v>
                </c:pt>
                <c:pt idx="12">
                  <c:v>EL</c:v>
                </c:pt>
                <c:pt idx="13">
                  <c:v>BE</c:v>
                </c:pt>
                <c:pt idx="14">
                  <c:v>PT</c:v>
                </c:pt>
                <c:pt idx="15">
                  <c:v>DE</c:v>
                </c:pt>
                <c:pt idx="16">
                  <c:v>DK</c:v>
                </c:pt>
                <c:pt idx="17">
                  <c:v>RO</c:v>
                </c:pt>
                <c:pt idx="18">
                  <c:v>HU</c:v>
                </c:pt>
                <c:pt idx="19">
                  <c:v>SK</c:v>
                </c:pt>
                <c:pt idx="20">
                  <c:v>HR</c:v>
                </c:pt>
                <c:pt idx="21">
                  <c:v>SI</c:v>
                </c:pt>
                <c:pt idx="22">
                  <c:v>LU</c:v>
                </c:pt>
                <c:pt idx="23">
                  <c:v>AT</c:v>
                </c:pt>
                <c:pt idx="24">
                  <c:v>CZ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'43'!$C$10:$C$36</c:f>
              <c:numCache>
                <c:formatCode>0.00</c:formatCode>
                <c:ptCount val="27"/>
                <c:pt idx="0">
                  <c:v>29.625</c:v>
                </c:pt>
                <c:pt idx="1">
                  <c:v>16.157037037037036</c:v>
                </c:pt>
                <c:pt idx="2">
                  <c:v>14.587786259541986</c:v>
                </c:pt>
                <c:pt idx="3">
                  <c:v>14.090909090909092</c:v>
                </c:pt>
                <c:pt idx="4">
                  <c:v>13.569023569023569</c:v>
                </c:pt>
                <c:pt idx="5">
                  <c:v>13.020689655172413</c:v>
                </c:pt>
                <c:pt idx="6">
                  <c:v>10.952830188679245</c:v>
                </c:pt>
                <c:pt idx="7">
                  <c:v>10.645010046885465</c:v>
                </c:pt>
                <c:pt idx="8">
                  <c:v>9.0771823390630271</c:v>
                </c:pt>
                <c:pt idx="9">
                  <c:v>7.6566416040100247</c:v>
                </c:pt>
                <c:pt idx="10">
                  <c:v>7.2834201388888893</c:v>
                </c:pt>
                <c:pt idx="11">
                  <c:v>6.8373293987458501</c:v>
                </c:pt>
                <c:pt idx="12">
                  <c:v>6.5113636363636367</c:v>
                </c:pt>
                <c:pt idx="13">
                  <c:v>6.4900900900900904</c:v>
                </c:pt>
                <c:pt idx="14">
                  <c:v>5.607929515418502</c:v>
                </c:pt>
                <c:pt idx="15">
                  <c:v>5.587800369685767</c:v>
                </c:pt>
                <c:pt idx="16">
                  <c:v>5.5484581497797354</c:v>
                </c:pt>
                <c:pt idx="17">
                  <c:v>5.2925270403146509</c:v>
                </c:pt>
                <c:pt idx="18">
                  <c:v>5.1783567134268536</c:v>
                </c:pt>
                <c:pt idx="19">
                  <c:v>4.9958677685950414</c:v>
                </c:pt>
                <c:pt idx="20">
                  <c:v>4.8510242085661082</c:v>
                </c:pt>
                <c:pt idx="21">
                  <c:v>4.4944237918215615</c:v>
                </c:pt>
                <c:pt idx="22">
                  <c:v>4.0441176470588234</c:v>
                </c:pt>
                <c:pt idx="23">
                  <c:v>3.7665399239543724</c:v>
                </c:pt>
                <c:pt idx="24">
                  <c:v>3.5941918226977454</c:v>
                </c:pt>
                <c:pt idx="25">
                  <c:v>6.7771029147297339</c:v>
                </c:pt>
                <c:pt idx="26">
                  <c:v>11.637724550898204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2-49FA-94DE-F446CF34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9409920"/>
        <c:axId val="489412096"/>
      </c:barChart>
      <c:catAx>
        <c:axId val="489409920"/>
        <c:scaling>
          <c:orientation val="minMax"/>
        </c:scaling>
        <c:delete val="0"/>
        <c:axPos val="b"/>
        <c:title>
          <c:tx>
            <c:strRef>
              <c:f>'43'!$I$6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412096"/>
        <c:crosses val="autoZero"/>
        <c:auto val="1"/>
        <c:lblAlgn val="ctr"/>
        <c:lblOffset val="100"/>
        <c:noMultiLvlLbl val="0"/>
      </c:catAx>
      <c:valAx>
        <c:axId val="489412096"/>
        <c:scaling>
          <c:orientation val="minMax"/>
          <c:max val="3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'43'!$I$5</c:f>
              <c:strCache>
                <c:ptCount val="1"/>
                <c:pt idx="0">
                  <c:v>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40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92243825436844"/>
          <c:y val="0.10631419618817906"/>
          <c:w val="0.8709716097143908"/>
          <c:h val="0.733904259957056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'44'!$P$4</c:f>
              <c:strCache>
                <c:ptCount val="1"/>
                <c:pt idx="0">
                  <c:v>over 25 000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'44'!$B$10:$B$35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CZ</c:v>
                </c:pt>
                <c:pt idx="4">
                  <c:v>IT</c:v>
                </c:pt>
                <c:pt idx="5">
                  <c:v>RO</c:v>
                </c:pt>
                <c:pt idx="6">
                  <c:v>HU</c:v>
                </c:pt>
                <c:pt idx="7">
                  <c:v>ES</c:v>
                </c:pt>
                <c:pt idx="8">
                  <c:v>AT</c:v>
                </c:pt>
                <c:pt idx="9">
                  <c:v>SK</c:v>
                </c:pt>
                <c:pt idx="10">
                  <c:v>SE</c:v>
                </c:pt>
                <c:pt idx="11">
                  <c:v>BE</c:v>
                </c:pt>
                <c:pt idx="12">
                  <c:v>HR</c:v>
                </c:pt>
                <c:pt idx="13">
                  <c:v>DK</c:v>
                </c:pt>
                <c:pt idx="14">
                  <c:v>PT</c:v>
                </c:pt>
                <c:pt idx="15">
                  <c:v>NL</c:v>
                </c:pt>
                <c:pt idx="16">
                  <c:v>EL</c:v>
                </c:pt>
                <c:pt idx="17">
                  <c:v>BG</c:v>
                </c:pt>
                <c:pt idx="18">
                  <c:v>SI</c:v>
                </c:pt>
                <c:pt idx="19">
                  <c:v>FI</c:v>
                </c:pt>
                <c:pt idx="20">
                  <c:v>IE</c:v>
                </c:pt>
                <c:pt idx="21">
                  <c:v>LV</c:v>
                </c:pt>
                <c:pt idx="22">
                  <c:v>LT</c:v>
                </c:pt>
                <c:pt idx="23">
                  <c:v>EE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'44'!$C$10:$C$35</c:f>
              <c:numCache>
                <c:formatCode>#,##0</c:formatCode>
                <c:ptCount val="26"/>
                <c:pt idx="0">
                  <c:v>136</c:v>
                </c:pt>
                <c:pt idx="1">
                  <c:v>27</c:v>
                </c:pt>
                <c:pt idx="2">
                  <c:v>4</c:v>
                </c:pt>
                <c:pt idx="3">
                  <c:v>2</c:v>
                </c:pt>
                <c:pt idx="4">
                  <c:v>25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13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12</c:v>
                </c:pt>
                <c:pt idx="15">
                  <c:v>29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F-4888-9B8A-A0274CAEA93D}"/>
            </c:ext>
          </c:extLst>
        </c:ser>
        <c:ser>
          <c:idx val="1"/>
          <c:order val="1"/>
          <c:tx>
            <c:strRef>
              <c:f>'44'!$P$5</c:f>
              <c:strCache>
                <c:ptCount val="1"/>
                <c:pt idx="0">
                  <c:v>10 000 to 25 000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'44'!$B$10:$B$35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CZ</c:v>
                </c:pt>
                <c:pt idx="4">
                  <c:v>IT</c:v>
                </c:pt>
                <c:pt idx="5">
                  <c:v>RO</c:v>
                </c:pt>
                <c:pt idx="6">
                  <c:v>HU</c:v>
                </c:pt>
                <c:pt idx="7">
                  <c:v>ES</c:v>
                </c:pt>
                <c:pt idx="8">
                  <c:v>AT</c:v>
                </c:pt>
                <c:pt idx="9">
                  <c:v>SK</c:v>
                </c:pt>
                <c:pt idx="10">
                  <c:v>SE</c:v>
                </c:pt>
                <c:pt idx="11">
                  <c:v>BE</c:v>
                </c:pt>
                <c:pt idx="12">
                  <c:v>HR</c:v>
                </c:pt>
                <c:pt idx="13">
                  <c:v>DK</c:v>
                </c:pt>
                <c:pt idx="14">
                  <c:v>PT</c:v>
                </c:pt>
                <c:pt idx="15">
                  <c:v>NL</c:v>
                </c:pt>
                <c:pt idx="16">
                  <c:v>EL</c:v>
                </c:pt>
                <c:pt idx="17">
                  <c:v>BG</c:v>
                </c:pt>
                <c:pt idx="18">
                  <c:v>SI</c:v>
                </c:pt>
                <c:pt idx="19">
                  <c:v>FI</c:v>
                </c:pt>
                <c:pt idx="20">
                  <c:v>IE</c:v>
                </c:pt>
                <c:pt idx="21">
                  <c:v>LV</c:v>
                </c:pt>
                <c:pt idx="22">
                  <c:v>LT</c:v>
                </c:pt>
                <c:pt idx="23">
                  <c:v>EE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'44'!$D$10:$D$35</c:f>
              <c:numCache>
                <c:formatCode>#,##0</c:formatCode>
                <c:ptCount val="26"/>
                <c:pt idx="0">
                  <c:v>209</c:v>
                </c:pt>
                <c:pt idx="1">
                  <c:v>59</c:v>
                </c:pt>
                <c:pt idx="2">
                  <c:v>10</c:v>
                </c:pt>
                <c:pt idx="3">
                  <c:v>10</c:v>
                </c:pt>
                <c:pt idx="4">
                  <c:v>62</c:v>
                </c:pt>
                <c:pt idx="5">
                  <c:v>1</c:v>
                </c:pt>
                <c:pt idx="6">
                  <c:v>5</c:v>
                </c:pt>
                <c:pt idx="7">
                  <c:v>24</c:v>
                </c:pt>
                <c:pt idx="8">
                  <c:v>14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0</c:v>
                </c:pt>
                <c:pt idx="13">
                  <c:v>12</c:v>
                </c:pt>
                <c:pt idx="14">
                  <c:v>22</c:v>
                </c:pt>
                <c:pt idx="15">
                  <c:v>26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F-4888-9B8A-A0274CAEA93D}"/>
            </c:ext>
          </c:extLst>
        </c:ser>
        <c:ser>
          <c:idx val="2"/>
          <c:order val="2"/>
          <c:tx>
            <c:strRef>
              <c:f>'44'!$P$6</c:f>
              <c:strCache>
                <c:ptCount val="1"/>
                <c:pt idx="0">
                  <c:v>1 000 to 10 000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'44'!$B$10:$B$35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CZ</c:v>
                </c:pt>
                <c:pt idx="4">
                  <c:v>IT</c:v>
                </c:pt>
                <c:pt idx="5">
                  <c:v>RO</c:v>
                </c:pt>
                <c:pt idx="6">
                  <c:v>HU</c:v>
                </c:pt>
                <c:pt idx="7">
                  <c:v>ES</c:v>
                </c:pt>
                <c:pt idx="8">
                  <c:v>AT</c:v>
                </c:pt>
                <c:pt idx="9">
                  <c:v>SK</c:v>
                </c:pt>
                <c:pt idx="10">
                  <c:v>SE</c:v>
                </c:pt>
                <c:pt idx="11">
                  <c:v>BE</c:v>
                </c:pt>
                <c:pt idx="12">
                  <c:v>HR</c:v>
                </c:pt>
                <c:pt idx="13">
                  <c:v>DK</c:v>
                </c:pt>
                <c:pt idx="14">
                  <c:v>PT</c:v>
                </c:pt>
                <c:pt idx="15">
                  <c:v>NL</c:v>
                </c:pt>
                <c:pt idx="16">
                  <c:v>EL</c:v>
                </c:pt>
                <c:pt idx="17">
                  <c:v>BG</c:v>
                </c:pt>
                <c:pt idx="18">
                  <c:v>SI</c:v>
                </c:pt>
                <c:pt idx="19">
                  <c:v>FI</c:v>
                </c:pt>
                <c:pt idx="20">
                  <c:v>IE</c:v>
                </c:pt>
                <c:pt idx="21">
                  <c:v>LV</c:v>
                </c:pt>
                <c:pt idx="22">
                  <c:v>LT</c:v>
                </c:pt>
                <c:pt idx="23">
                  <c:v>EE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'44'!$E$10:$E$35</c:f>
              <c:numCache>
                <c:formatCode>#,##0</c:formatCode>
                <c:ptCount val="26"/>
                <c:pt idx="0">
                  <c:v>1947</c:v>
                </c:pt>
                <c:pt idx="1">
                  <c:v>410</c:v>
                </c:pt>
                <c:pt idx="2">
                  <c:v>218</c:v>
                </c:pt>
                <c:pt idx="3">
                  <c:v>211</c:v>
                </c:pt>
                <c:pt idx="4">
                  <c:v>536</c:v>
                </c:pt>
                <c:pt idx="5">
                  <c:v>42</c:v>
                </c:pt>
                <c:pt idx="6">
                  <c:v>73</c:v>
                </c:pt>
                <c:pt idx="7">
                  <c:v>208</c:v>
                </c:pt>
                <c:pt idx="8">
                  <c:v>193</c:v>
                </c:pt>
                <c:pt idx="9">
                  <c:v>85</c:v>
                </c:pt>
                <c:pt idx="10">
                  <c:v>103</c:v>
                </c:pt>
                <c:pt idx="11">
                  <c:v>76</c:v>
                </c:pt>
                <c:pt idx="12">
                  <c:v>3</c:v>
                </c:pt>
                <c:pt idx="13">
                  <c:v>115</c:v>
                </c:pt>
                <c:pt idx="14">
                  <c:v>83</c:v>
                </c:pt>
                <c:pt idx="15">
                  <c:v>228</c:v>
                </c:pt>
                <c:pt idx="16">
                  <c:v>2</c:v>
                </c:pt>
                <c:pt idx="17">
                  <c:v>10</c:v>
                </c:pt>
                <c:pt idx="18">
                  <c:v>11</c:v>
                </c:pt>
                <c:pt idx="19">
                  <c:v>47</c:v>
                </c:pt>
                <c:pt idx="20">
                  <c:v>40</c:v>
                </c:pt>
                <c:pt idx="21">
                  <c:v>16</c:v>
                </c:pt>
                <c:pt idx="22">
                  <c:v>2</c:v>
                </c:pt>
                <c:pt idx="23">
                  <c:v>9</c:v>
                </c:pt>
                <c:pt idx="24">
                  <c:v>16</c:v>
                </c:pt>
                <c:pt idx="2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F-4888-9B8A-A0274CAEA93D}"/>
            </c:ext>
          </c:extLst>
        </c:ser>
        <c:ser>
          <c:idx val="3"/>
          <c:order val="3"/>
          <c:tx>
            <c:strRef>
              <c:f>'44'!$P$7</c:f>
              <c:strCache>
                <c:ptCount val="1"/>
                <c:pt idx="0">
                  <c:v>under 1 000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'44'!$B$10:$B$35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CZ</c:v>
                </c:pt>
                <c:pt idx="4">
                  <c:v>IT</c:v>
                </c:pt>
                <c:pt idx="5">
                  <c:v>RO</c:v>
                </c:pt>
                <c:pt idx="6">
                  <c:v>HU</c:v>
                </c:pt>
                <c:pt idx="7">
                  <c:v>ES</c:v>
                </c:pt>
                <c:pt idx="8">
                  <c:v>AT</c:v>
                </c:pt>
                <c:pt idx="9">
                  <c:v>SK</c:v>
                </c:pt>
                <c:pt idx="10">
                  <c:v>SE</c:v>
                </c:pt>
                <c:pt idx="11">
                  <c:v>BE</c:v>
                </c:pt>
                <c:pt idx="12">
                  <c:v>HR</c:v>
                </c:pt>
                <c:pt idx="13">
                  <c:v>DK</c:v>
                </c:pt>
                <c:pt idx="14">
                  <c:v>PT</c:v>
                </c:pt>
                <c:pt idx="15">
                  <c:v>NL</c:v>
                </c:pt>
                <c:pt idx="16">
                  <c:v>EL</c:v>
                </c:pt>
                <c:pt idx="17">
                  <c:v>BG</c:v>
                </c:pt>
                <c:pt idx="18">
                  <c:v>SI</c:v>
                </c:pt>
                <c:pt idx="19">
                  <c:v>FI</c:v>
                </c:pt>
                <c:pt idx="20">
                  <c:v>IE</c:v>
                </c:pt>
                <c:pt idx="21">
                  <c:v>LV</c:v>
                </c:pt>
                <c:pt idx="22">
                  <c:v>LT</c:v>
                </c:pt>
                <c:pt idx="23">
                  <c:v>EE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'44'!$F$10:$F$35</c:f>
              <c:numCache>
                <c:formatCode>#,##0</c:formatCode>
                <c:ptCount val="26"/>
                <c:pt idx="0">
                  <c:v>4741</c:v>
                </c:pt>
                <c:pt idx="1">
                  <c:v>2471</c:v>
                </c:pt>
                <c:pt idx="2">
                  <c:v>2479</c:v>
                </c:pt>
                <c:pt idx="3">
                  <c:v>2394</c:v>
                </c:pt>
                <c:pt idx="4">
                  <c:v>1681</c:v>
                </c:pt>
                <c:pt idx="5">
                  <c:v>1991</c:v>
                </c:pt>
                <c:pt idx="6">
                  <c:v>1418</c:v>
                </c:pt>
                <c:pt idx="7">
                  <c:v>1255</c:v>
                </c:pt>
                <c:pt idx="8">
                  <c:v>1095</c:v>
                </c:pt>
                <c:pt idx="9">
                  <c:v>635</c:v>
                </c:pt>
                <c:pt idx="10">
                  <c:v>561</c:v>
                </c:pt>
                <c:pt idx="11">
                  <c:v>469</c:v>
                </c:pt>
                <c:pt idx="12">
                  <c:v>534</c:v>
                </c:pt>
                <c:pt idx="13">
                  <c:v>325</c:v>
                </c:pt>
                <c:pt idx="14">
                  <c:v>337</c:v>
                </c:pt>
                <c:pt idx="15">
                  <c:v>116</c:v>
                </c:pt>
                <c:pt idx="16">
                  <c:v>350</c:v>
                </c:pt>
                <c:pt idx="17">
                  <c:v>287</c:v>
                </c:pt>
                <c:pt idx="18">
                  <c:v>258</c:v>
                </c:pt>
                <c:pt idx="19">
                  <c:v>147</c:v>
                </c:pt>
                <c:pt idx="20">
                  <c:v>103</c:v>
                </c:pt>
                <c:pt idx="21">
                  <c:v>115</c:v>
                </c:pt>
                <c:pt idx="22">
                  <c:v>129</c:v>
                </c:pt>
                <c:pt idx="23">
                  <c:v>96</c:v>
                </c:pt>
                <c:pt idx="24">
                  <c:v>51</c:v>
                </c:pt>
                <c:pt idx="25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F-4888-9B8A-A0274CAE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90058496"/>
        <c:axId val="490060416"/>
      </c:barChart>
      <c:catAx>
        <c:axId val="490058496"/>
        <c:scaling>
          <c:orientation val="minMax"/>
        </c:scaling>
        <c:delete val="0"/>
        <c:axPos val="b"/>
        <c:title>
          <c:tx>
            <c:strRef>
              <c:f>'44'!$I$6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0060416"/>
        <c:crosses val="autoZero"/>
        <c:auto val="1"/>
        <c:lblAlgn val="ctr"/>
        <c:lblOffset val="100"/>
        <c:noMultiLvlLbl val="0"/>
      </c:catAx>
      <c:valAx>
        <c:axId val="4900604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'44'!$I$5</c:f>
              <c:strCache>
                <c:ptCount val="1"/>
                <c:pt idx="0">
                  <c:v>Stations 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005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23780122824305E-2"/>
          <c:y val="7.877450581631823E-2"/>
          <c:w val="0.892799743605454"/>
          <c:h val="0.763958264240437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'45'!$P$4</c:f>
              <c:strCache>
                <c:ptCount val="1"/>
                <c:pt idx="0">
                  <c:v>over 25 000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71-4953-8C6C-3DB35FA3988B}"/>
              </c:ext>
            </c:extLst>
          </c:dPt>
          <c:cat>
            <c:strRef>
              <c:f>'45'!$B$10:$B$36</c:f>
              <c:strCache>
                <c:ptCount val="27"/>
                <c:pt idx="0">
                  <c:v>NL</c:v>
                </c:pt>
                <c:pt idx="1">
                  <c:v>DE</c:v>
                </c:pt>
                <c:pt idx="2">
                  <c:v>IE</c:v>
                </c:pt>
                <c:pt idx="3">
                  <c:v>DK</c:v>
                </c:pt>
                <c:pt idx="4">
                  <c:v>IT</c:v>
                </c:pt>
                <c:pt idx="5">
                  <c:v>FI</c:v>
                </c:pt>
                <c:pt idx="6">
                  <c:v>PT</c:v>
                </c:pt>
                <c:pt idx="7">
                  <c:v>LU</c:v>
                </c:pt>
                <c:pt idx="8">
                  <c:v>SE</c:v>
                </c:pt>
                <c:pt idx="9">
                  <c:v>AT</c:v>
                </c:pt>
                <c:pt idx="10">
                  <c:v>FR</c:v>
                </c:pt>
                <c:pt idx="11">
                  <c:v>ES</c:v>
                </c:pt>
                <c:pt idx="12">
                  <c:v>BE</c:v>
                </c:pt>
                <c:pt idx="13">
                  <c:v>LV</c:v>
                </c:pt>
                <c:pt idx="14">
                  <c:v>SK</c:v>
                </c:pt>
                <c:pt idx="15">
                  <c:v>EE</c:v>
                </c:pt>
                <c:pt idx="16">
                  <c:v>PL</c:v>
                </c:pt>
                <c:pt idx="17">
                  <c:v>CZ</c:v>
                </c:pt>
                <c:pt idx="18">
                  <c:v>HU</c:v>
                </c:pt>
                <c:pt idx="19">
                  <c:v>SI</c:v>
                </c:pt>
                <c:pt idx="20">
                  <c:v>BG</c:v>
                </c:pt>
                <c:pt idx="21">
                  <c:v>RO</c:v>
                </c:pt>
                <c:pt idx="22">
                  <c:v>LT</c:v>
                </c:pt>
                <c:pt idx="23">
                  <c:v>EL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'45'!$C$10:$C$36</c:f>
              <c:numCache>
                <c:formatCode>0%</c:formatCode>
                <c:ptCount val="27"/>
                <c:pt idx="0">
                  <c:v>7.2681704260651625E-2</c:v>
                </c:pt>
                <c:pt idx="1">
                  <c:v>1.9337409355893644E-2</c:v>
                </c:pt>
                <c:pt idx="2">
                  <c:v>0</c:v>
                </c:pt>
                <c:pt idx="3">
                  <c:v>4.4052863436123352E-3</c:v>
                </c:pt>
                <c:pt idx="4">
                  <c:v>1.0850694444444444E-2</c:v>
                </c:pt>
                <c:pt idx="5">
                  <c:v>0.01</c:v>
                </c:pt>
                <c:pt idx="6">
                  <c:v>2.643171806167401E-2</c:v>
                </c:pt>
                <c:pt idx="7">
                  <c:v>1.4705882352941176E-2</c:v>
                </c:pt>
                <c:pt idx="8">
                  <c:v>5.9259259259259256E-3</c:v>
                </c:pt>
                <c:pt idx="9">
                  <c:v>9.8859315589353604E-3</c:v>
                </c:pt>
                <c:pt idx="10">
                  <c:v>9.1001011122345803E-3</c:v>
                </c:pt>
                <c:pt idx="11">
                  <c:v>4.0187541862022769E-3</c:v>
                </c:pt>
                <c:pt idx="12">
                  <c:v>7.2072072072072073E-3</c:v>
                </c:pt>
                <c:pt idx="13">
                  <c:v>0</c:v>
                </c:pt>
                <c:pt idx="14">
                  <c:v>2.7548209366391185E-3</c:v>
                </c:pt>
                <c:pt idx="15">
                  <c:v>0</c:v>
                </c:pt>
                <c:pt idx="16">
                  <c:v>1.4754703061600886E-3</c:v>
                </c:pt>
                <c:pt idx="17">
                  <c:v>7.6423385555980129E-4</c:v>
                </c:pt>
                <c:pt idx="18">
                  <c:v>6.680026720106881E-4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9.1615486410369512E-3</c:v>
                </c:pt>
                <c:pt idx="26">
                  <c:v>8.9820359281437123E-3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5-49B2-8E3D-A2E675F863AE}"/>
            </c:ext>
          </c:extLst>
        </c:ser>
        <c:ser>
          <c:idx val="1"/>
          <c:order val="1"/>
          <c:tx>
            <c:strRef>
              <c:f>'45'!$P$5</c:f>
              <c:strCache>
                <c:ptCount val="1"/>
                <c:pt idx="0">
                  <c:v>10 000 to 25 000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71-4953-8C6C-3DB35FA3988B}"/>
              </c:ext>
            </c:extLst>
          </c:dPt>
          <c:cat>
            <c:strRef>
              <c:f>'45'!$B$10:$B$36</c:f>
              <c:strCache>
                <c:ptCount val="27"/>
                <c:pt idx="0">
                  <c:v>NL</c:v>
                </c:pt>
                <c:pt idx="1">
                  <c:v>DE</c:v>
                </c:pt>
                <c:pt idx="2">
                  <c:v>IE</c:v>
                </c:pt>
                <c:pt idx="3">
                  <c:v>DK</c:v>
                </c:pt>
                <c:pt idx="4">
                  <c:v>IT</c:v>
                </c:pt>
                <c:pt idx="5">
                  <c:v>FI</c:v>
                </c:pt>
                <c:pt idx="6">
                  <c:v>PT</c:v>
                </c:pt>
                <c:pt idx="7">
                  <c:v>LU</c:v>
                </c:pt>
                <c:pt idx="8">
                  <c:v>SE</c:v>
                </c:pt>
                <c:pt idx="9">
                  <c:v>AT</c:v>
                </c:pt>
                <c:pt idx="10">
                  <c:v>FR</c:v>
                </c:pt>
                <c:pt idx="11">
                  <c:v>ES</c:v>
                </c:pt>
                <c:pt idx="12">
                  <c:v>BE</c:v>
                </c:pt>
                <c:pt idx="13">
                  <c:v>LV</c:v>
                </c:pt>
                <c:pt idx="14">
                  <c:v>SK</c:v>
                </c:pt>
                <c:pt idx="15">
                  <c:v>EE</c:v>
                </c:pt>
                <c:pt idx="16">
                  <c:v>PL</c:v>
                </c:pt>
                <c:pt idx="17">
                  <c:v>CZ</c:v>
                </c:pt>
                <c:pt idx="18">
                  <c:v>HU</c:v>
                </c:pt>
                <c:pt idx="19">
                  <c:v>SI</c:v>
                </c:pt>
                <c:pt idx="20">
                  <c:v>BG</c:v>
                </c:pt>
                <c:pt idx="21">
                  <c:v>RO</c:v>
                </c:pt>
                <c:pt idx="22">
                  <c:v>LT</c:v>
                </c:pt>
                <c:pt idx="23">
                  <c:v>EL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'45'!$D$10:$D$36</c:f>
              <c:numCache>
                <c:formatCode>0%</c:formatCode>
                <c:ptCount val="27"/>
                <c:pt idx="0">
                  <c:v>6.5162907268170422E-2</c:v>
                </c:pt>
                <c:pt idx="1">
                  <c:v>2.9717048201336558E-2</c:v>
                </c:pt>
                <c:pt idx="2">
                  <c:v>1.3793103448275862E-2</c:v>
                </c:pt>
                <c:pt idx="3">
                  <c:v>2.643171806167401E-2</c:v>
                </c:pt>
                <c:pt idx="4">
                  <c:v>2.6909722222222224E-2</c:v>
                </c:pt>
                <c:pt idx="5">
                  <c:v>0.02</c:v>
                </c:pt>
                <c:pt idx="6">
                  <c:v>4.8458149779735685E-2</c:v>
                </c:pt>
                <c:pt idx="7">
                  <c:v>0</c:v>
                </c:pt>
                <c:pt idx="8">
                  <c:v>1.037037037037037E-2</c:v>
                </c:pt>
                <c:pt idx="9">
                  <c:v>1.064638783269962E-2</c:v>
                </c:pt>
                <c:pt idx="10">
                  <c:v>1.988540613414223E-2</c:v>
                </c:pt>
                <c:pt idx="11">
                  <c:v>1.6075016744809108E-2</c:v>
                </c:pt>
                <c:pt idx="12">
                  <c:v>1.0810810810810811E-2</c:v>
                </c:pt>
                <c:pt idx="13">
                  <c:v>7.575757575757576E-3</c:v>
                </c:pt>
                <c:pt idx="14">
                  <c:v>5.5096418732782371E-3</c:v>
                </c:pt>
                <c:pt idx="15">
                  <c:v>9.433962264150943E-3</c:v>
                </c:pt>
                <c:pt idx="16">
                  <c:v>3.6886757654002213E-3</c:v>
                </c:pt>
                <c:pt idx="17">
                  <c:v>3.8211692777990066E-3</c:v>
                </c:pt>
                <c:pt idx="18">
                  <c:v>3.3400133600534404E-3</c:v>
                </c:pt>
                <c:pt idx="19">
                  <c:v>0</c:v>
                </c:pt>
                <c:pt idx="20">
                  <c:v>0</c:v>
                </c:pt>
                <c:pt idx="21">
                  <c:v>4.9164208456243857E-4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1.625326592243222E-2</c:v>
                </c:pt>
                <c:pt idx="26">
                  <c:v>1.7964071856287425E-2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5-49B2-8E3D-A2E675F863AE}"/>
            </c:ext>
          </c:extLst>
        </c:ser>
        <c:ser>
          <c:idx val="2"/>
          <c:order val="2"/>
          <c:tx>
            <c:strRef>
              <c:f>'45'!$P$6</c:f>
              <c:strCache>
                <c:ptCount val="1"/>
                <c:pt idx="0">
                  <c:v>1 000 to 10 000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B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1-4953-8C6C-3DB35FA3988B}"/>
              </c:ext>
            </c:extLst>
          </c:dPt>
          <c:cat>
            <c:strRef>
              <c:f>'45'!$B$10:$B$36</c:f>
              <c:strCache>
                <c:ptCount val="27"/>
                <c:pt idx="0">
                  <c:v>NL</c:v>
                </c:pt>
                <c:pt idx="1">
                  <c:v>DE</c:v>
                </c:pt>
                <c:pt idx="2">
                  <c:v>IE</c:v>
                </c:pt>
                <c:pt idx="3">
                  <c:v>DK</c:v>
                </c:pt>
                <c:pt idx="4">
                  <c:v>IT</c:v>
                </c:pt>
                <c:pt idx="5">
                  <c:v>FI</c:v>
                </c:pt>
                <c:pt idx="6">
                  <c:v>PT</c:v>
                </c:pt>
                <c:pt idx="7">
                  <c:v>LU</c:v>
                </c:pt>
                <c:pt idx="8">
                  <c:v>SE</c:v>
                </c:pt>
                <c:pt idx="9">
                  <c:v>AT</c:v>
                </c:pt>
                <c:pt idx="10">
                  <c:v>FR</c:v>
                </c:pt>
                <c:pt idx="11">
                  <c:v>ES</c:v>
                </c:pt>
                <c:pt idx="12">
                  <c:v>BE</c:v>
                </c:pt>
                <c:pt idx="13">
                  <c:v>LV</c:v>
                </c:pt>
                <c:pt idx="14">
                  <c:v>SK</c:v>
                </c:pt>
                <c:pt idx="15">
                  <c:v>EE</c:v>
                </c:pt>
                <c:pt idx="16">
                  <c:v>PL</c:v>
                </c:pt>
                <c:pt idx="17">
                  <c:v>CZ</c:v>
                </c:pt>
                <c:pt idx="18">
                  <c:v>HU</c:v>
                </c:pt>
                <c:pt idx="19">
                  <c:v>SI</c:v>
                </c:pt>
                <c:pt idx="20">
                  <c:v>BG</c:v>
                </c:pt>
                <c:pt idx="21">
                  <c:v>RO</c:v>
                </c:pt>
                <c:pt idx="22">
                  <c:v>LT</c:v>
                </c:pt>
                <c:pt idx="23">
                  <c:v>EL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'45'!$E$10:$E$36</c:f>
              <c:numCache>
                <c:formatCode>0%</c:formatCode>
                <c:ptCount val="27"/>
                <c:pt idx="0">
                  <c:v>0.5714285714285714</c:v>
                </c:pt>
                <c:pt idx="1">
                  <c:v>0.27683776482297739</c:v>
                </c:pt>
                <c:pt idx="2">
                  <c:v>0.27586206896551724</c:v>
                </c:pt>
                <c:pt idx="3">
                  <c:v>0.25330396475770928</c:v>
                </c:pt>
                <c:pt idx="4">
                  <c:v>0.2326388888888889</c:v>
                </c:pt>
                <c:pt idx="5">
                  <c:v>0.23499999999999999</c:v>
                </c:pt>
                <c:pt idx="6">
                  <c:v>0.1828193832599119</c:v>
                </c:pt>
                <c:pt idx="7">
                  <c:v>0.23529411764705882</c:v>
                </c:pt>
                <c:pt idx="8">
                  <c:v>0.15259259259259259</c:v>
                </c:pt>
                <c:pt idx="9">
                  <c:v>0.1467680608365019</c:v>
                </c:pt>
                <c:pt idx="10">
                  <c:v>0.13818672059319179</c:v>
                </c:pt>
                <c:pt idx="11">
                  <c:v>0.13931681178834562</c:v>
                </c:pt>
                <c:pt idx="12">
                  <c:v>0.13693693693693693</c:v>
                </c:pt>
                <c:pt idx="13">
                  <c:v>0.12121212121212122</c:v>
                </c:pt>
                <c:pt idx="14">
                  <c:v>0.11707988980716254</c:v>
                </c:pt>
                <c:pt idx="15">
                  <c:v>8.4905660377358486E-2</c:v>
                </c:pt>
                <c:pt idx="16">
                  <c:v>8.0413131685724823E-2</c:v>
                </c:pt>
                <c:pt idx="17">
                  <c:v>8.0626671761559035E-2</c:v>
                </c:pt>
                <c:pt idx="18">
                  <c:v>4.876419505678023E-2</c:v>
                </c:pt>
                <c:pt idx="19">
                  <c:v>4.0892193308550186E-2</c:v>
                </c:pt>
                <c:pt idx="20">
                  <c:v>3.3670033670033669E-2</c:v>
                </c:pt>
                <c:pt idx="21">
                  <c:v>2.0648967551622419E-2</c:v>
                </c:pt>
                <c:pt idx="22">
                  <c:v>1.5267175572519083E-2</c:v>
                </c:pt>
                <c:pt idx="23">
                  <c:v>5.681818181818182E-3</c:v>
                </c:pt>
                <c:pt idx="24">
                  <c:v>5.5865921787709499E-3</c:v>
                </c:pt>
                <c:pt idx="25">
                  <c:v>0.15893590309117436</c:v>
                </c:pt>
                <c:pt idx="26">
                  <c:v>0.1467065868263473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A5-49B2-8E3D-A2E675F863AE}"/>
            </c:ext>
          </c:extLst>
        </c:ser>
        <c:ser>
          <c:idx val="3"/>
          <c:order val="3"/>
          <c:tx>
            <c:strRef>
              <c:f>'45'!$P$7</c:f>
              <c:strCache>
                <c:ptCount val="1"/>
                <c:pt idx="0">
                  <c:v>under 1 000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B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971-4953-8C6C-3DB35FA3988B}"/>
              </c:ext>
            </c:extLst>
          </c:dPt>
          <c:cat>
            <c:strRef>
              <c:f>'45'!$B$10:$B$36</c:f>
              <c:strCache>
                <c:ptCount val="27"/>
                <c:pt idx="0">
                  <c:v>NL</c:v>
                </c:pt>
                <c:pt idx="1">
                  <c:v>DE</c:v>
                </c:pt>
                <c:pt idx="2">
                  <c:v>IE</c:v>
                </c:pt>
                <c:pt idx="3">
                  <c:v>DK</c:v>
                </c:pt>
                <c:pt idx="4">
                  <c:v>IT</c:v>
                </c:pt>
                <c:pt idx="5">
                  <c:v>FI</c:v>
                </c:pt>
                <c:pt idx="6">
                  <c:v>PT</c:v>
                </c:pt>
                <c:pt idx="7">
                  <c:v>LU</c:v>
                </c:pt>
                <c:pt idx="8">
                  <c:v>SE</c:v>
                </c:pt>
                <c:pt idx="9">
                  <c:v>AT</c:v>
                </c:pt>
                <c:pt idx="10">
                  <c:v>FR</c:v>
                </c:pt>
                <c:pt idx="11">
                  <c:v>ES</c:v>
                </c:pt>
                <c:pt idx="12">
                  <c:v>BE</c:v>
                </c:pt>
                <c:pt idx="13">
                  <c:v>LV</c:v>
                </c:pt>
                <c:pt idx="14">
                  <c:v>SK</c:v>
                </c:pt>
                <c:pt idx="15">
                  <c:v>EE</c:v>
                </c:pt>
                <c:pt idx="16">
                  <c:v>PL</c:v>
                </c:pt>
                <c:pt idx="17">
                  <c:v>CZ</c:v>
                </c:pt>
                <c:pt idx="18">
                  <c:v>HU</c:v>
                </c:pt>
                <c:pt idx="19">
                  <c:v>SI</c:v>
                </c:pt>
                <c:pt idx="20">
                  <c:v>BG</c:v>
                </c:pt>
                <c:pt idx="21">
                  <c:v>RO</c:v>
                </c:pt>
                <c:pt idx="22">
                  <c:v>LT</c:v>
                </c:pt>
                <c:pt idx="23">
                  <c:v>EL</c:v>
                </c:pt>
                <c:pt idx="24">
                  <c:v>HR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'45'!$F$10:$F$36</c:f>
              <c:numCache>
                <c:formatCode>0%</c:formatCode>
                <c:ptCount val="27"/>
                <c:pt idx="0">
                  <c:v>0.2907268170426065</c:v>
                </c:pt>
                <c:pt idx="1">
                  <c:v>0.67410777761979246</c:v>
                </c:pt>
                <c:pt idx="2">
                  <c:v>0.71034482758620687</c:v>
                </c:pt>
                <c:pt idx="3">
                  <c:v>0.71585903083700442</c:v>
                </c:pt>
                <c:pt idx="4">
                  <c:v>0.72960069444444442</c:v>
                </c:pt>
                <c:pt idx="5">
                  <c:v>0.73499999999999999</c:v>
                </c:pt>
                <c:pt idx="6">
                  <c:v>0.74229074889867841</c:v>
                </c:pt>
                <c:pt idx="7">
                  <c:v>0.75</c:v>
                </c:pt>
                <c:pt idx="8">
                  <c:v>0.83111111111111113</c:v>
                </c:pt>
                <c:pt idx="9">
                  <c:v>0.83269961977186313</c:v>
                </c:pt>
                <c:pt idx="10">
                  <c:v>0.83282777216043147</c:v>
                </c:pt>
                <c:pt idx="11">
                  <c:v>0.84058941728064296</c:v>
                </c:pt>
                <c:pt idx="12">
                  <c:v>0.84504504504504507</c:v>
                </c:pt>
                <c:pt idx="13">
                  <c:v>0.87121212121212122</c:v>
                </c:pt>
                <c:pt idx="14">
                  <c:v>0.87465564738292012</c:v>
                </c:pt>
                <c:pt idx="15">
                  <c:v>0.90566037735849059</c:v>
                </c:pt>
                <c:pt idx="16">
                  <c:v>0.91442272224271481</c:v>
                </c:pt>
                <c:pt idx="17">
                  <c:v>0.91478792510508211</c:v>
                </c:pt>
                <c:pt idx="18">
                  <c:v>0.94722778891115567</c:v>
                </c:pt>
                <c:pt idx="19">
                  <c:v>0.95910780669144979</c:v>
                </c:pt>
                <c:pt idx="20">
                  <c:v>0.96632996632996637</c:v>
                </c:pt>
                <c:pt idx="21">
                  <c:v>0.9788593903638152</c:v>
                </c:pt>
                <c:pt idx="22">
                  <c:v>0.98473282442748089</c:v>
                </c:pt>
                <c:pt idx="23">
                  <c:v>0.99431818181818177</c:v>
                </c:pt>
                <c:pt idx="24">
                  <c:v>0.994413407821229</c:v>
                </c:pt>
                <c:pt idx="25">
                  <c:v>0.8156492823453565</c:v>
                </c:pt>
                <c:pt idx="26">
                  <c:v>0.82634730538922152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A5-49B2-8E3D-A2E675F86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9931904"/>
        <c:axId val="489933824"/>
      </c:barChart>
      <c:catAx>
        <c:axId val="489931904"/>
        <c:scaling>
          <c:orientation val="minMax"/>
        </c:scaling>
        <c:delete val="0"/>
        <c:axPos val="b"/>
        <c:title>
          <c:tx>
            <c:strRef>
              <c:f>'45'!$I$6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933824"/>
        <c:crosses val="autoZero"/>
        <c:auto val="1"/>
        <c:lblAlgn val="ctr"/>
        <c:lblOffset val="100"/>
        <c:noMultiLvlLbl val="0"/>
      </c:catAx>
      <c:valAx>
        <c:axId val="489933824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'45'!$I$5</c:f>
              <c:strCache>
                <c:ptCount val="1"/>
                <c:pt idx="0">
                  <c:v>% of stations</c:v>
                </c:pt>
              </c:strCache>
            </c:strRef>
          </c:tx>
          <c:layout>
            <c:manualLayout>
              <c:xMode val="edge"/>
              <c:yMode val="edge"/>
              <c:x val="0"/>
              <c:y val="0.379460110447127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8993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291349631493039E-2"/>
          <c:y val="0.10578576455070629"/>
          <c:w val="0.88461448069748005"/>
          <c:h val="0.77680148860665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'46'!$C$9</c:f>
              <c:strCache>
                <c:ptCount val="1"/>
                <c:pt idx="0">
                  <c:v>Freight terminals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'46'!$B$10:$B$32</c:f>
              <c:strCache>
                <c:ptCount val="23"/>
                <c:pt idx="0">
                  <c:v>FR</c:v>
                </c:pt>
                <c:pt idx="1">
                  <c:v>IT</c:v>
                </c:pt>
                <c:pt idx="2">
                  <c:v>DE</c:v>
                </c:pt>
                <c:pt idx="3">
                  <c:v>EL</c:v>
                </c:pt>
                <c:pt idx="4">
                  <c:v>BE</c:v>
                </c:pt>
                <c:pt idx="5">
                  <c:v>EE</c:v>
                </c:pt>
                <c:pt idx="6">
                  <c:v>PL</c:v>
                </c:pt>
                <c:pt idx="7">
                  <c:v>ES</c:v>
                </c:pt>
                <c:pt idx="8">
                  <c:v>SE</c:v>
                </c:pt>
                <c:pt idx="9">
                  <c:v>SK</c:v>
                </c:pt>
                <c:pt idx="10">
                  <c:v>HU</c:v>
                </c:pt>
                <c:pt idx="11">
                  <c:v>RO</c:v>
                </c:pt>
                <c:pt idx="12">
                  <c:v>PT</c:v>
                </c:pt>
                <c:pt idx="13">
                  <c:v>CZ</c:v>
                </c:pt>
                <c:pt idx="14">
                  <c:v>AT</c:v>
                </c:pt>
                <c:pt idx="15">
                  <c:v>BG</c:v>
                </c:pt>
                <c:pt idx="16">
                  <c:v>SI</c:v>
                </c:pt>
                <c:pt idx="17">
                  <c:v>HR</c:v>
                </c:pt>
                <c:pt idx="18">
                  <c:v>DK</c:v>
                </c:pt>
                <c:pt idx="19">
                  <c:v>LT</c:v>
                </c:pt>
                <c:pt idx="20">
                  <c:v>FI</c:v>
                </c:pt>
                <c:pt idx="21">
                  <c:v>LU</c:v>
                </c:pt>
                <c:pt idx="22">
                  <c:v>NO</c:v>
                </c:pt>
              </c:strCache>
            </c:strRef>
          </c:cat>
          <c:val>
            <c:numRef>
              <c:f>'46'!$C$10:$C$32</c:f>
              <c:numCache>
                <c:formatCode>0</c:formatCode>
                <c:ptCount val="23"/>
                <c:pt idx="0">
                  <c:v>400</c:v>
                </c:pt>
                <c:pt idx="1">
                  <c:v>201</c:v>
                </c:pt>
                <c:pt idx="2">
                  <c:v>190</c:v>
                </c:pt>
                <c:pt idx="3">
                  <c:v>93</c:v>
                </c:pt>
                <c:pt idx="4">
                  <c:v>47</c:v>
                </c:pt>
                <c:pt idx="5">
                  <c:v>42</c:v>
                </c:pt>
                <c:pt idx="6">
                  <c:v>39</c:v>
                </c:pt>
                <c:pt idx="7">
                  <c:v>38</c:v>
                </c:pt>
                <c:pt idx="8">
                  <c:v>33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10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2-41DF-ADA4-0C92E22FD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491024384"/>
        <c:axId val="491026304"/>
      </c:barChart>
      <c:catAx>
        <c:axId val="491024384"/>
        <c:scaling>
          <c:orientation val="minMax"/>
        </c:scaling>
        <c:delete val="0"/>
        <c:axPos val="b"/>
        <c:title>
          <c:tx>
            <c:strRef>
              <c:f>'46'!$I$6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1026304"/>
        <c:crosses val="autoZero"/>
        <c:auto val="1"/>
        <c:lblAlgn val="ctr"/>
        <c:lblOffset val="100"/>
        <c:noMultiLvlLbl val="0"/>
      </c:catAx>
      <c:valAx>
        <c:axId val="4910263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'46'!$I$5</c:f>
              <c:strCache>
                <c:ptCount val="1"/>
                <c:pt idx="0">
                  <c:v>Freight terminals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102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719553702221925E-2"/>
          <c:y val="0.10491775028679265"/>
          <c:w val="0.89613619690945678"/>
          <c:h val="0.7922807585833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'47'!$C$9</c:f>
              <c:strCache>
                <c:ptCount val="1"/>
                <c:pt idx="0">
                  <c:v>Marshalling yards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'47'!$B$10:$B$31</c:f>
              <c:strCache>
                <c:ptCount val="22"/>
                <c:pt idx="0">
                  <c:v>LT</c:v>
                </c:pt>
                <c:pt idx="1">
                  <c:v>DE</c:v>
                </c:pt>
                <c:pt idx="2">
                  <c:v>IT</c:v>
                </c:pt>
                <c:pt idx="3">
                  <c:v>CZ</c:v>
                </c:pt>
                <c:pt idx="4">
                  <c:v>HU</c:v>
                </c:pt>
                <c:pt idx="5">
                  <c:v>PL</c:v>
                </c:pt>
                <c:pt idx="6">
                  <c:v>FI</c:v>
                </c:pt>
                <c:pt idx="7">
                  <c:v>LV</c:v>
                </c:pt>
                <c:pt idx="8">
                  <c:v>SE</c:v>
                </c:pt>
                <c:pt idx="9">
                  <c:v>PT</c:v>
                </c:pt>
                <c:pt idx="10">
                  <c:v>AT</c:v>
                </c:pt>
                <c:pt idx="11">
                  <c:v>RO</c:v>
                </c:pt>
                <c:pt idx="12">
                  <c:v>SK</c:v>
                </c:pt>
                <c:pt idx="13">
                  <c:v>FR</c:v>
                </c:pt>
                <c:pt idx="14">
                  <c:v>EL</c:v>
                </c:pt>
                <c:pt idx="15">
                  <c:v>BE</c:v>
                </c:pt>
                <c:pt idx="16">
                  <c:v>BG</c:v>
                </c:pt>
                <c:pt idx="17">
                  <c:v>HR</c:v>
                </c:pt>
                <c:pt idx="18">
                  <c:v>DK</c:v>
                </c:pt>
                <c:pt idx="19">
                  <c:v>LU</c:v>
                </c:pt>
                <c:pt idx="20">
                  <c:v>NL</c:v>
                </c:pt>
                <c:pt idx="21">
                  <c:v>SI</c:v>
                </c:pt>
              </c:strCache>
            </c:strRef>
          </c:cat>
          <c:val>
            <c:numRef>
              <c:f>'47'!$C$10:$C$31</c:f>
              <c:numCache>
                <c:formatCode>0</c:formatCode>
                <c:ptCount val="22"/>
                <c:pt idx="0">
                  <c:v>74</c:v>
                </c:pt>
                <c:pt idx="1">
                  <c:v>66</c:v>
                </c:pt>
                <c:pt idx="2">
                  <c:v>30</c:v>
                </c:pt>
                <c:pt idx="3">
                  <c:v>28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13</c:v>
                </c:pt>
                <c:pt idx="9">
                  <c:v>12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6-41E1-835E-67CCB14F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1646336"/>
        <c:axId val="491668992"/>
      </c:barChart>
      <c:catAx>
        <c:axId val="491646336"/>
        <c:scaling>
          <c:orientation val="minMax"/>
        </c:scaling>
        <c:delete val="0"/>
        <c:axPos val="b"/>
        <c:title>
          <c:tx>
            <c:strRef>
              <c:f>'47'!$I$6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1668992"/>
        <c:crosses val="autoZero"/>
        <c:auto val="1"/>
        <c:lblAlgn val="ctr"/>
        <c:lblOffset val="100"/>
        <c:noMultiLvlLbl val="0"/>
      </c:catAx>
      <c:valAx>
        <c:axId val="4916689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'47'!$I$5</c:f>
              <c:strCache>
                <c:ptCount val="1"/>
                <c:pt idx="0">
                  <c:v>Marshalling yards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164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'48'!$C$9</c:f>
              <c:strCache>
                <c:ptCount val="1"/>
                <c:pt idx="0">
                  <c:v>Maintenance facilities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'48'!$B$10:$B$30</c:f>
              <c:strCache>
                <c:ptCount val="21"/>
                <c:pt idx="0">
                  <c:v>DE</c:v>
                </c:pt>
                <c:pt idx="1">
                  <c:v>PL</c:v>
                </c:pt>
                <c:pt idx="2">
                  <c:v>IT</c:v>
                </c:pt>
                <c:pt idx="3">
                  <c:v>RO</c:v>
                </c:pt>
                <c:pt idx="4">
                  <c:v>CZ</c:v>
                </c:pt>
                <c:pt idx="5">
                  <c:v>BE</c:v>
                </c:pt>
                <c:pt idx="6">
                  <c:v>SE</c:v>
                </c:pt>
                <c:pt idx="7">
                  <c:v>AT</c:v>
                </c:pt>
                <c:pt idx="8">
                  <c:v>BG</c:v>
                </c:pt>
                <c:pt idx="9">
                  <c:v>HU</c:v>
                </c:pt>
                <c:pt idx="10">
                  <c:v>ES</c:v>
                </c:pt>
                <c:pt idx="11">
                  <c:v>LV</c:v>
                </c:pt>
                <c:pt idx="12">
                  <c:v>PT</c:v>
                </c:pt>
                <c:pt idx="13">
                  <c:v>DK</c:v>
                </c:pt>
                <c:pt idx="14">
                  <c:v>FI</c:v>
                </c:pt>
                <c:pt idx="15">
                  <c:v>LT</c:v>
                </c:pt>
                <c:pt idx="16">
                  <c:v>SI</c:v>
                </c:pt>
                <c:pt idx="17">
                  <c:v>HR</c:v>
                </c:pt>
                <c:pt idx="18">
                  <c:v>IE</c:v>
                </c:pt>
                <c:pt idx="19">
                  <c:v>LU</c:v>
                </c:pt>
                <c:pt idx="20">
                  <c:v>NO</c:v>
                </c:pt>
              </c:strCache>
            </c:strRef>
          </c:cat>
          <c:val>
            <c:numRef>
              <c:f>'48'!$C$10:$C$30</c:f>
              <c:numCache>
                <c:formatCode>0</c:formatCode>
                <c:ptCount val="21"/>
                <c:pt idx="0">
                  <c:v>378</c:v>
                </c:pt>
                <c:pt idx="1">
                  <c:v>219</c:v>
                </c:pt>
                <c:pt idx="2">
                  <c:v>162</c:v>
                </c:pt>
                <c:pt idx="3">
                  <c:v>103</c:v>
                </c:pt>
                <c:pt idx="4">
                  <c:v>66</c:v>
                </c:pt>
                <c:pt idx="5">
                  <c:v>46</c:v>
                </c:pt>
                <c:pt idx="6">
                  <c:v>39</c:v>
                </c:pt>
                <c:pt idx="7">
                  <c:v>37</c:v>
                </c:pt>
                <c:pt idx="8">
                  <c:v>35</c:v>
                </c:pt>
                <c:pt idx="9">
                  <c:v>29</c:v>
                </c:pt>
                <c:pt idx="10">
                  <c:v>25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15</c:v>
                </c:pt>
                <c:pt idx="15">
                  <c:v>13</c:v>
                </c:pt>
                <c:pt idx="16">
                  <c:v>12</c:v>
                </c:pt>
                <c:pt idx="17">
                  <c:v>5</c:v>
                </c:pt>
                <c:pt idx="18">
                  <c:v>2</c:v>
                </c:pt>
                <c:pt idx="19">
                  <c:v>1</c:v>
                </c:pt>
                <c:pt idx="2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5-4EEA-BD80-1497AD203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2160128"/>
        <c:axId val="492162048"/>
      </c:barChart>
      <c:catAx>
        <c:axId val="492160128"/>
        <c:scaling>
          <c:orientation val="minMax"/>
        </c:scaling>
        <c:delete val="0"/>
        <c:axPos val="b"/>
        <c:title>
          <c:tx>
            <c:strRef>
              <c:f>'48'!$I$6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2162048"/>
        <c:crosses val="autoZero"/>
        <c:auto val="1"/>
        <c:lblAlgn val="ctr"/>
        <c:lblOffset val="100"/>
        <c:noMultiLvlLbl val="0"/>
      </c:catAx>
      <c:valAx>
        <c:axId val="4921620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'48'!$I$5</c:f>
              <c:strCache>
                <c:ptCount val="1"/>
                <c:pt idx="0">
                  <c:v>Maintenance facilities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216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'7'!$K$4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95856088643418"/>
          <c:y val="1.1111362255987434E-2"/>
          <c:w val="0.73143416671161809"/>
          <c:h val="0.912867562975567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'7'!$C$47</c:f>
              <c:strCache>
                <c:ptCount val="1"/>
                <c:pt idx="0">
                  <c:v>change 2015-2020 [%]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A4-4576-8D28-7F0DF9A09DE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A4-4576-8D28-7F0DF9A09DEE}"/>
              </c:ext>
            </c:extLst>
          </c:dPt>
          <c:cat>
            <c:strRef>
              <c:f>'7'!$B$48:$B$73</c:f>
              <c:strCache>
                <c:ptCount val="26"/>
                <c:pt idx="0">
                  <c:v>IE</c:v>
                </c:pt>
                <c:pt idx="1">
                  <c:v>EL</c:v>
                </c:pt>
                <c:pt idx="2">
                  <c:v>LU</c:v>
                </c:pt>
                <c:pt idx="3">
                  <c:v>LT</c:v>
                </c:pt>
                <c:pt idx="4">
                  <c:v>DK</c:v>
                </c:pt>
                <c:pt idx="5">
                  <c:v>DE</c:v>
                </c:pt>
                <c:pt idx="6">
                  <c:v>IT</c:v>
                </c:pt>
                <c:pt idx="7">
                  <c:v>NL</c:v>
                </c:pt>
                <c:pt idx="8">
                  <c:v>AT</c:v>
                </c:pt>
                <c:pt idx="9">
                  <c:v>PL</c:v>
                </c:pt>
                <c:pt idx="10">
                  <c:v>HR</c:v>
                </c:pt>
                <c:pt idx="11">
                  <c:v>EE</c:v>
                </c:pt>
                <c:pt idx="12">
                  <c:v>BG</c:v>
                </c:pt>
                <c:pt idx="13">
                  <c:v>SI</c:v>
                </c:pt>
                <c:pt idx="14">
                  <c:v>SK</c:v>
                </c:pt>
                <c:pt idx="15">
                  <c:v>SE</c:v>
                </c:pt>
                <c:pt idx="16">
                  <c:v>LV</c:v>
                </c:pt>
                <c:pt idx="17">
                  <c:v>RO</c:v>
                </c:pt>
                <c:pt idx="18">
                  <c:v>FI</c:v>
                </c:pt>
                <c:pt idx="19">
                  <c:v>BE</c:v>
                </c:pt>
                <c:pt idx="20">
                  <c:v>PT</c:v>
                </c:pt>
                <c:pt idx="21">
                  <c:v>CZ</c:v>
                </c:pt>
                <c:pt idx="22">
                  <c:v>ES</c:v>
                </c:pt>
                <c:pt idx="23">
                  <c:v>FR</c:v>
                </c:pt>
                <c:pt idx="24">
                  <c:v>HU</c:v>
                </c:pt>
                <c:pt idx="25">
                  <c:v>NO</c:v>
                </c:pt>
              </c:strCache>
            </c:strRef>
          </c:cat>
          <c:val>
            <c:numRef>
              <c:f>'7'!$C$48:$C$73</c:f>
              <c:numCache>
                <c:formatCode>0%</c:formatCode>
                <c:ptCount val="26"/>
                <c:pt idx="0">
                  <c:v>0.29492455418381347</c:v>
                </c:pt>
                <c:pt idx="1">
                  <c:v>4.7342563644484192E-2</c:v>
                </c:pt>
                <c:pt idx="2">
                  <c:v>4.7272727272727133E-2</c:v>
                </c:pt>
                <c:pt idx="3">
                  <c:v>1.8114011720831158E-2</c:v>
                </c:pt>
                <c:pt idx="4">
                  <c:v>1.6849529780564421E-2</c:v>
                </c:pt>
                <c:pt idx="5">
                  <c:v>1.4190790151436872E-2</c:v>
                </c:pt>
                <c:pt idx="6">
                  <c:v>1.2616630479431956E-2</c:v>
                </c:pt>
                <c:pt idx="7">
                  <c:v>7.9181788188715796E-3</c:v>
                </c:pt>
                <c:pt idx="8">
                  <c:v>5.874012558233721E-3</c:v>
                </c:pt>
                <c:pt idx="9">
                  <c:v>5.4565099945975692E-3</c:v>
                </c:pt>
                <c:pt idx="10">
                  <c:v>4.9923195084484728E-3</c:v>
                </c:pt>
                <c:pt idx="11">
                  <c:v>2.5773195876288568E-3</c:v>
                </c:pt>
                <c:pt idx="12">
                  <c:v>2.4881811395869313E-3</c:v>
                </c:pt>
                <c:pt idx="13">
                  <c:v>8.2712985938782069E-4</c:v>
                </c:pt>
                <c:pt idx="14">
                  <c:v>2.7578599007171967E-4</c:v>
                </c:pt>
                <c:pt idx="15">
                  <c:v>9.167583425018222E-5</c:v>
                </c:pt>
                <c:pt idx="16">
                  <c:v>0</c:v>
                </c:pt>
                <c:pt idx="17">
                  <c:v>-9.2850510677755516E-5</c:v>
                </c:pt>
                <c:pt idx="18">
                  <c:v>-8.4416680736110195E-4</c:v>
                </c:pt>
                <c:pt idx="19">
                  <c:v>-1.3861935126144864E-3</c:v>
                </c:pt>
                <c:pt idx="20">
                  <c:v>-7.465618860510892E-3</c:v>
                </c:pt>
                <c:pt idx="21">
                  <c:v>-9.5077118106908776E-3</c:v>
                </c:pt>
                <c:pt idx="22">
                  <c:v>-1.3016940707523794E-2</c:v>
                </c:pt>
                <c:pt idx="23">
                  <c:v>-1.8501722536334309E-2</c:v>
                </c:pt>
                <c:pt idx="24">
                  <c:v>-4.8517861667088935E-2</c:v>
                </c:pt>
                <c:pt idx="25">
                  <c:v>-1.155030800821355E-2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4-4576-8D28-7F0DF9A0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4063104"/>
        <c:axId val="144069376"/>
      </c:barChart>
      <c:catAx>
        <c:axId val="144063104"/>
        <c:scaling>
          <c:orientation val="maxMin"/>
        </c:scaling>
        <c:delete val="0"/>
        <c:axPos val="l"/>
        <c:title>
          <c:tx>
            <c:strRef>
              <c:f>'7'!$K$5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069376"/>
        <c:crosses val="autoZero"/>
        <c:auto val="1"/>
        <c:lblAlgn val="ctr"/>
        <c:lblOffset val="100"/>
        <c:noMultiLvlLbl val="0"/>
      </c:catAx>
      <c:valAx>
        <c:axId val="144069376"/>
        <c:scaling>
          <c:orientation val="minMax"/>
          <c:max val="0.30000000000000004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063104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'49'!$C$9</c:f>
              <c:strCache>
                <c:ptCount val="1"/>
                <c:pt idx="0">
                  <c:v>Maritime and inland port facilities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'49'!$B$10:$B$27</c:f>
              <c:strCache>
                <c:ptCount val="18"/>
                <c:pt idx="0">
                  <c:v>DE</c:v>
                </c:pt>
                <c:pt idx="1">
                  <c:v>RO</c:v>
                </c:pt>
                <c:pt idx="2">
                  <c:v>BE</c:v>
                </c:pt>
                <c:pt idx="3">
                  <c:v>SE</c:v>
                </c:pt>
                <c:pt idx="4">
                  <c:v>IT</c:v>
                </c:pt>
                <c:pt idx="5">
                  <c:v>ES</c:v>
                </c:pt>
                <c:pt idx="6">
                  <c:v>FI</c:v>
                </c:pt>
                <c:pt idx="7">
                  <c:v>PL</c:v>
                </c:pt>
                <c:pt idx="8">
                  <c:v>BG</c:v>
                </c:pt>
                <c:pt idx="9">
                  <c:v>HR</c:v>
                </c:pt>
                <c:pt idx="10">
                  <c:v>PT</c:v>
                </c:pt>
                <c:pt idx="11">
                  <c:v>DK</c:v>
                </c:pt>
                <c:pt idx="12">
                  <c:v>HU</c:v>
                </c:pt>
                <c:pt idx="13">
                  <c:v>AT</c:v>
                </c:pt>
                <c:pt idx="14">
                  <c:v>EL</c:v>
                </c:pt>
                <c:pt idx="15">
                  <c:v>IE</c:v>
                </c:pt>
                <c:pt idx="16">
                  <c:v>SI</c:v>
                </c:pt>
                <c:pt idx="17">
                  <c:v>NO</c:v>
                </c:pt>
              </c:strCache>
            </c:strRef>
          </c:cat>
          <c:val>
            <c:numRef>
              <c:f>'49'!$C$10:$C$27</c:f>
              <c:numCache>
                <c:formatCode>0</c:formatCode>
                <c:ptCount val="18"/>
                <c:pt idx="0">
                  <c:v>151</c:v>
                </c:pt>
                <c:pt idx="1">
                  <c:v>131</c:v>
                </c:pt>
                <c:pt idx="2">
                  <c:v>120</c:v>
                </c:pt>
                <c:pt idx="3">
                  <c:v>36</c:v>
                </c:pt>
                <c:pt idx="4">
                  <c:v>23</c:v>
                </c:pt>
                <c:pt idx="5">
                  <c:v>21</c:v>
                </c:pt>
                <c:pt idx="6">
                  <c:v>18</c:v>
                </c:pt>
                <c:pt idx="7">
                  <c:v>18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  <c:pt idx="11">
                  <c:v>8</c:v>
                </c:pt>
                <c:pt idx="12">
                  <c:v>8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D-402A-B58A-C2C89E224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3003136"/>
        <c:axId val="493005056"/>
      </c:barChart>
      <c:catAx>
        <c:axId val="493003136"/>
        <c:scaling>
          <c:orientation val="minMax"/>
        </c:scaling>
        <c:delete val="0"/>
        <c:axPos val="b"/>
        <c:title>
          <c:tx>
            <c:strRef>
              <c:f>'49'!$I$6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3005056"/>
        <c:crosses val="autoZero"/>
        <c:auto val="1"/>
        <c:lblAlgn val="ctr"/>
        <c:lblOffset val="100"/>
        <c:noMultiLvlLbl val="0"/>
      </c:catAx>
      <c:valAx>
        <c:axId val="4930050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'49'!$I$5</c:f>
              <c:strCache>
                <c:ptCount val="1"/>
                <c:pt idx="0">
                  <c:v>Maritime and port facilities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30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'50'!$C$9</c:f>
              <c:strCache>
                <c:ptCount val="1"/>
                <c:pt idx="0">
                  <c:v>Refuelling facilitiies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'50'!$B$10:$B$31</c:f>
              <c:strCache>
                <c:ptCount val="22"/>
                <c:pt idx="0">
                  <c:v>DE</c:v>
                </c:pt>
                <c:pt idx="1">
                  <c:v>CZ</c:v>
                </c:pt>
                <c:pt idx="2">
                  <c:v>RO</c:v>
                </c:pt>
                <c:pt idx="3">
                  <c:v>AT</c:v>
                </c:pt>
                <c:pt idx="4">
                  <c:v>FR</c:v>
                </c:pt>
                <c:pt idx="5">
                  <c:v>HU</c:v>
                </c:pt>
                <c:pt idx="6">
                  <c:v>SK</c:v>
                </c:pt>
                <c:pt idx="7">
                  <c:v>FI</c:v>
                </c:pt>
                <c:pt idx="8">
                  <c:v>ES</c:v>
                </c:pt>
                <c:pt idx="9">
                  <c:v>DK</c:v>
                </c:pt>
                <c:pt idx="10">
                  <c:v>PL</c:v>
                </c:pt>
                <c:pt idx="11">
                  <c:v>BG</c:v>
                </c:pt>
                <c:pt idx="12">
                  <c:v>HR</c:v>
                </c:pt>
                <c:pt idx="13">
                  <c:v>NL</c:v>
                </c:pt>
                <c:pt idx="14">
                  <c:v>BE</c:v>
                </c:pt>
                <c:pt idx="15">
                  <c:v>IT</c:v>
                </c:pt>
                <c:pt idx="16">
                  <c:v>EL</c:v>
                </c:pt>
                <c:pt idx="17">
                  <c:v>PT</c:v>
                </c:pt>
                <c:pt idx="18">
                  <c:v>LV</c:v>
                </c:pt>
                <c:pt idx="19">
                  <c:v>SI</c:v>
                </c:pt>
                <c:pt idx="20">
                  <c:v>LT</c:v>
                </c:pt>
                <c:pt idx="21">
                  <c:v>NO</c:v>
                </c:pt>
              </c:strCache>
            </c:strRef>
          </c:cat>
          <c:val>
            <c:numRef>
              <c:f>'50'!$C$10:$C$31</c:f>
              <c:numCache>
                <c:formatCode>0</c:formatCode>
                <c:ptCount val="22"/>
                <c:pt idx="0">
                  <c:v>420</c:v>
                </c:pt>
                <c:pt idx="1">
                  <c:v>58</c:v>
                </c:pt>
                <c:pt idx="2">
                  <c:v>38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18</c:v>
                </c:pt>
                <c:pt idx="12">
                  <c:v>16</c:v>
                </c:pt>
                <c:pt idx="13">
                  <c:v>15</c:v>
                </c:pt>
                <c:pt idx="14">
                  <c:v>12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9</c:v>
                </c:pt>
                <c:pt idx="19">
                  <c:v>9</c:v>
                </c:pt>
                <c:pt idx="20">
                  <c:v>6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C-4FF9-9589-2F75D6EC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3555072"/>
        <c:axId val="493565440"/>
      </c:barChart>
      <c:catAx>
        <c:axId val="493555072"/>
        <c:scaling>
          <c:orientation val="minMax"/>
        </c:scaling>
        <c:delete val="0"/>
        <c:axPos val="b"/>
        <c:title>
          <c:tx>
            <c:strRef>
              <c:f>'50'!$I$6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3565440"/>
        <c:crosses val="autoZero"/>
        <c:auto val="1"/>
        <c:lblAlgn val="ctr"/>
        <c:lblOffset val="100"/>
        <c:noMultiLvlLbl val="0"/>
      </c:catAx>
      <c:valAx>
        <c:axId val="493565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'50'!$I$5</c:f>
              <c:strCache>
                <c:ptCount val="1"/>
                <c:pt idx="0">
                  <c:v>Refuelliing facilities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355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02356660761936E-2"/>
          <c:y val="6.8294363346682166E-2"/>
          <c:w val="0.91763515483104241"/>
          <c:h val="0.78140247165981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'51'!$P$4</c:f>
              <c:strCache>
                <c:ptCount val="1"/>
                <c:pt idx="0">
                  <c:v>complaints processed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'51'!$B$10:$B$33</c:f>
              <c:strCache>
                <c:ptCount val="24"/>
                <c:pt idx="0">
                  <c:v>DE</c:v>
                </c:pt>
                <c:pt idx="1">
                  <c:v>CZ</c:v>
                </c:pt>
                <c:pt idx="2">
                  <c:v>AT</c:v>
                </c:pt>
                <c:pt idx="3">
                  <c:v>BG</c:v>
                </c:pt>
                <c:pt idx="4">
                  <c:v>PL</c:v>
                </c:pt>
                <c:pt idx="5">
                  <c:v>EL</c:v>
                </c:pt>
                <c:pt idx="6">
                  <c:v>IT</c:v>
                </c:pt>
                <c:pt idx="7">
                  <c:v>LV</c:v>
                </c:pt>
                <c:pt idx="8">
                  <c:v>BE</c:v>
                </c:pt>
                <c:pt idx="9">
                  <c:v>HR</c:v>
                </c:pt>
                <c:pt idx="10">
                  <c:v>DK</c:v>
                </c:pt>
                <c:pt idx="11">
                  <c:v>EE</c:v>
                </c:pt>
                <c:pt idx="12">
                  <c:v>FI</c:v>
                </c:pt>
                <c:pt idx="13">
                  <c:v>FR</c:v>
                </c:pt>
                <c:pt idx="14">
                  <c:v>HU</c:v>
                </c:pt>
                <c:pt idx="15">
                  <c:v>IE</c:v>
                </c:pt>
                <c:pt idx="16">
                  <c:v>LT</c:v>
                </c:pt>
                <c:pt idx="17">
                  <c:v>LU</c:v>
                </c:pt>
                <c:pt idx="18">
                  <c:v>NL</c:v>
                </c:pt>
                <c:pt idx="19">
                  <c:v>PT</c:v>
                </c:pt>
                <c:pt idx="20">
                  <c:v>SK</c:v>
                </c:pt>
                <c:pt idx="21">
                  <c:v>SI</c:v>
                </c:pt>
                <c:pt idx="22">
                  <c:v>SE</c:v>
                </c:pt>
                <c:pt idx="23">
                  <c:v>NO</c:v>
                </c:pt>
              </c:strCache>
            </c:strRef>
          </c:cat>
          <c:val>
            <c:numRef>
              <c:f>'51'!$C$10:$C$33</c:f>
              <c:numCache>
                <c:formatCode>0.00</c:formatCode>
                <c:ptCount val="24"/>
                <c:pt idx="0">
                  <c:v>20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92D-897F-C028568FCE39}"/>
            </c:ext>
          </c:extLst>
        </c:ser>
        <c:ser>
          <c:idx val="1"/>
          <c:order val="1"/>
          <c:tx>
            <c:strRef>
              <c:f>'51'!$P$5</c:f>
              <c:strCache>
                <c:ptCount val="1"/>
                <c:pt idx="0">
                  <c:v>decisions taken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'51'!$B$10:$B$33</c:f>
              <c:strCache>
                <c:ptCount val="24"/>
                <c:pt idx="0">
                  <c:v>DE</c:v>
                </c:pt>
                <c:pt idx="1">
                  <c:v>CZ</c:v>
                </c:pt>
                <c:pt idx="2">
                  <c:v>AT</c:v>
                </c:pt>
                <c:pt idx="3">
                  <c:v>BG</c:v>
                </c:pt>
                <c:pt idx="4">
                  <c:v>PL</c:v>
                </c:pt>
                <c:pt idx="5">
                  <c:v>EL</c:v>
                </c:pt>
                <c:pt idx="6">
                  <c:v>IT</c:v>
                </c:pt>
                <c:pt idx="7">
                  <c:v>LV</c:v>
                </c:pt>
                <c:pt idx="8">
                  <c:v>BE</c:v>
                </c:pt>
                <c:pt idx="9">
                  <c:v>HR</c:v>
                </c:pt>
                <c:pt idx="10">
                  <c:v>DK</c:v>
                </c:pt>
                <c:pt idx="11">
                  <c:v>EE</c:v>
                </c:pt>
                <c:pt idx="12">
                  <c:v>FI</c:v>
                </c:pt>
                <c:pt idx="13">
                  <c:v>FR</c:v>
                </c:pt>
                <c:pt idx="14">
                  <c:v>HU</c:v>
                </c:pt>
                <c:pt idx="15">
                  <c:v>IE</c:v>
                </c:pt>
                <c:pt idx="16">
                  <c:v>LT</c:v>
                </c:pt>
                <c:pt idx="17">
                  <c:v>LU</c:v>
                </c:pt>
                <c:pt idx="18">
                  <c:v>NL</c:v>
                </c:pt>
                <c:pt idx="19">
                  <c:v>PT</c:v>
                </c:pt>
                <c:pt idx="20">
                  <c:v>SK</c:v>
                </c:pt>
                <c:pt idx="21">
                  <c:v>SI</c:v>
                </c:pt>
                <c:pt idx="22">
                  <c:v>SE</c:v>
                </c:pt>
                <c:pt idx="23">
                  <c:v>NO</c:v>
                </c:pt>
              </c:strCache>
            </c:strRef>
          </c:cat>
          <c:val>
            <c:numRef>
              <c:f>'51'!$D$10:$D$33</c:f>
              <c:numCache>
                <c:formatCode>0.00</c:formatCode>
                <c:ptCount val="24"/>
                <c:pt idx="0">
                  <c:v>20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92D-897F-C028568FC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4027136"/>
        <c:axId val="494029056"/>
      </c:barChart>
      <c:catAx>
        <c:axId val="494027136"/>
        <c:scaling>
          <c:orientation val="minMax"/>
        </c:scaling>
        <c:delete val="0"/>
        <c:axPos val="b"/>
        <c:title>
          <c:tx>
            <c:strRef>
              <c:f>'51'!$I$6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4029056"/>
        <c:crosses val="autoZero"/>
        <c:auto val="1"/>
        <c:lblAlgn val="ctr"/>
        <c:lblOffset val="100"/>
        <c:noMultiLvlLbl val="0"/>
      </c:catAx>
      <c:valAx>
        <c:axId val="494029056"/>
        <c:scaling>
          <c:orientation val="minMax"/>
          <c:max val="2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'51'!$I$5</c:f>
              <c:strCache>
                <c:ptCount val="1"/>
                <c:pt idx="0">
                  <c:v>Actions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402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108782833484257E-2"/>
          <c:y val="7.3195987742646448E-2"/>
          <c:w val="0.90427583704085845"/>
          <c:h val="0.810343164108811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'52'!$C$9</c:f>
              <c:strCache>
                <c:ptCount val="1"/>
                <c:pt idx="0">
                  <c:v>Licenses at end of reporting period 2020 [number]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'52'!$B$10:$B$35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CZ</c:v>
                </c:pt>
                <c:pt idx="3">
                  <c:v>SE</c:v>
                </c:pt>
                <c:pt idx="4">
                  <c:v>AT</c:v>
                </c:pt>
                <c:pt idx="5">
                  <c:v>HU</c:v>
                </c:pt>
                <c:pt idx="6">
                  <c:v>ES</c:v>
                </c:pt>
                <c:pt idx="7">
                  <c:v>NL</c:v>
                </c:pt>
                <c:pt idx="8">
                  <c:v>IT</c:v>
                </c:pt>
                <c:pt idx="9">
                  <c:v>RO</c:v>
                </c:pt>
                <c:pt idx="10">
                  <c:v>FR</c:v>
                </c:pt>
                <c:pt idx="11">
                  <c:v>SK</c:v>
                </c:pt>
                <c:pt idx="12">
                  <c:v>EE</c:v>
                </c:pt>
                <c:pt idx="13">
                  <c:v>BG</c:v>
                </c:pt>
                <c:pt idx="14">
                  <c:v>BE</c:v>
                </c:pt>
                <c:pt idx="15">
                  <c:v>HR</c:v>
                </c:pt>
                <c:pt idx="16">
                  <c:v>LT</c:v>
                </c:pt>
                <c:pt idx="17">
                  <c:v>DK</c:v>
                </c:pt>
                <c:pt idx="18">
                  <c:v>SI</c:v>
                </c:pt>
                <c:pt idx="19">
                  <c:v>LV</c:v>
                </c:pt>
                <c:pt idx="20">
                  <c:v>FI</c:v>
                </c:pt>
                <c:pt idx="21">
                  <c:v>PT</c:v>
                </c:pt>
                <c:pt idx="22">
                  <c:v>EL</c:v>
                </c:pt>
                <c:pt idx="23">
                  <c:v>IE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'52'!$C$10:$C$35</c:f>
              <c:numCache>
                <c:formatCode>0.00</c:formatCode>
                <c:ptCount val="26"/>
                <c:pt idx="0">
                  <c:v>475</c:v>
                </c:pt>
                <c:pt idx="1">
                  <c:v>141</c:v>
                </c:pt>
                <c:pt idx="2">
                  <c:v>107</c:v>
                </c:pt>
                <c:pt idx="3">
                  <c:v>59</c:v>
                </c:pt>
                <c:pt idx="4">
                  <c:v>48</c:v>
                </c:pt>
                <c:pt idx="5">
                  <c:v>47</c:v>
                </c:pt>
                <c:pt idx="6">
                  <c:v>47</c:v>
                </c:pt>
                <c:pt idx="7">
                  <c:v>41</c:v>
                </c:pt>
                <c:pt idx="8">
                  <c:v>38</c:v>
                </c:pt>
                <c:pt idx="9">
                  <c:v>33</c:v>
                </c:pt>
                <c:pt idx="10">
                  <c:v>29</c:v>
                </c:pt>
                <c:pt idx="11">
                  <c:v>28</c:v>
                </c:pt>
                <c:pt idx="12">
                  <c:v>16</c:v>
                </c:pt>
                <c:pt idx="13">
                  <c:v>15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8-47CE-9DA0-4FAB88B8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6389888"/>
        <c:axId val="516400256"/>
      </c:barChart>
      <c:catAx>
        <c:axId val="516389888"/>
        <c:scaling>
          <c:orientation val="minMax"/>
        </c:scaling>
        <c:delete val="0"/>
        <c:axPos val="b"/>
        <c:title>
          <c:tx>
            <c:strRef>
              <c:f>'52'!$I$6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400256"/>
        <c:crosses val="autoZero"/>
        <c:auto val="1"/>
        <c:lblAlgn val="ctr"/>
        <c:lblOffset val="100"/>
        <c:noMultiLvlLbl val="0"/>
      </c:catAx>
      <c:valAx>
        <c:axId val="5164002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'52'!$I$5</c:f>
              <c:strCache>
                <c:ptCount val="1"/>
                <c:pt idx="0">
                  <c:v>Number of active licenses</c:v>
                </c:pt>
              </c:strCache>
            </c:strRef>
          </c:tx>
          <c:layout>
            <c:manualLayout>
              <c:xMode val="edge"/>
              <c:yMode val="edge"/>
              <c:x val="0"/>
              <c:y val="0.312263452557421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638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0319635969185"/>
          <c:y val="7.3195987742646448E-2"/>
          <c:w val="0.87528132331994457"/>
          <c:h val="0.78535394614134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'53'!$P$4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'53'!$B$10:$B$34</c:f>
              <c:strCache>
                <c:ptCount val="25"/>
                <c:pt idx="0">
                  <c:v>PT</c:v>
                </c:pt>
                <c:pt idx="1">
                  <c:v>BG</c:v>
                </c:pt>
                <c:pt idx="2">
                  <c:v>HU</c:v>
                </c:pt>
                <c:pt idx="3">
                  <c:v>ES</c:v>
                </c:pt>
                <c:pt idx="4">
                  <c:v>DE</c:v>
                </c:pt>
                <c:pt idx="5">
                  <c:v>IT</c:v>
                </c:pt>
                <c:pt idx="6">
                  <c:v>LU</c:v>
                </c:pt>
                <c:pt idx="7">
                  <c:v>RO</c:v>
                </c:pt>
                <c:pt idx="8">
                  <c:v>EL</c:v>
                </c:pt>
                <c:pt idx="9">
                  <c:v>SE</c:v>
                </c:pt>
                <c:pt idx="10">
                  <c:v>DK</c:v>
                </c:pt>
                <c:pt idx="11">
                  <c:v>EE</c:v>
                </c:pt>
                <c:pt idx="12">
                  <c:v>SI</c:v>
                </c:pt>
                <c:pt idx="13">
                  <c:v>PL</c:v>
                </c:pt>
                <c:pt idx="14">
                  <c:v>FI</c:v>
                </c:pt>
                <c:pt idx="15">
                  <c:v>CZ</c:v>
                </c:pt>
                <c:pt idx="16">
                  <c:v>BE</c:v>
                </c:pt>
                <c:pt idx="17">
                  <c:v>SK</c:v>
                </c:pt>
                <c:pt idx="18">
                  <c:v>AT</c:v>
                </c:pt>
                <c:pt idx="19">
                  <c:v>IE</c:v>
                </c:pt>
                <c:pt idx="20">
                  <c:v>LT</c:v>
                </c:pt>
                <c:pt idx="21">
                  <c:v>HR</c:v>
                </c:pt>
                <c:pt idx="22">
                  <c:v>LV</c:v>
                </c:pt>
                <c:pt idx="23">
                  <c:v>NL</c:v>
                </c:pt>
                <c:pt idx="24">
                  <c:v>NO</c:v>
                </c:pt>
              </c:strCache>
            </c:strRef>
          </c:cat>
          <c:val>
            <c:numRef>
              <c:f>'53'!$C$10:$C$34</c:f>
              <c:numCache>
                <c:formatCode>#,##0</c:formatCode>
                <c:ptCount val="25"/>
                <c:pt idx="0">
                  <c:v>38500</c:v>
                </c:pt>
                <c:pt idx="1">
                  <c:v>15339</c:v>
                </c:pt>
                <c:pt idx="2">
                  <c:v>7358</c:v>
                </c:pt>
                <c:pt idx="3">
                  <c:v>11490</c:v>
                </c:pt>
                <c:pt idx="4">
                  <c:v>5000</c:v>
                </c:pt>
                <c:pt idx="5">
                  <c:v>5980</c:v>
                </c:pt>
                <c:pt idx="6">
                  <c:v>3000</c:v>
                </c:pt>
                <c:pt idx="7">
                  <c:v>2240</c:v>
                </c:pt>
                <c:pt idx="8">
                  <c:v>3000</c:v>
                </c:pt>
                <c:pt idx="9">
                  <c:v>3322</c:v>
                </c:pt>
                <c:pt idx="10">
                  <c:v>15083</c:v>
                </c:pt>
                <c:pt idx="11">
                  <c:v>2560</c:v>
                </c:pt>
                <c:pt idx="12">
                  <c:v>1816</c:v>
                </c:pt>
                <c:pt idx="13">
                  <c:v>1750</c:v>
                </c:pt>
                <c:pt idx="14">
                  <c:v>1000</c:v>
                </c:pt>
                <c:pt idx="15">
                  <c:v>367</c:v>
                </c:pt>
                <c:pt idx="16">
                  <c:v>579</c:v>
                </c:pt>
                <c:pt idx="17">
                  <c:v>0</c:v>
                </c:pt>
                <c:pt idx="18">
                  <c:v>300</c:v>
                </c:pt>
                <c:pt idx="19">
                  <c:v>350</c:v>
                </c:pt>
                <c:pt idx="20">
                  <c:v>63</c:v>
                </c:pt>
                <c:pt idx="21">
                  <c:v>10</c:v>
                </c:pt>
                <c:pt idx="22">
                  <c:v>7185</c:v>
                </c:pt>
                <c:pt idx="23">
                  <c:v>5770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8-4B82-BA03-86EA9D71E389}"/>
            </c:ext>
          </c:extLst>
        </c:ser>
        <c:ser>
          <c:idx val="1"/>
          <c:order val="1"/>
          <c:tx>
            <c:strRef>
              <c:f>'53'!$P$5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'53'!$B$10:$B$34</c:f>
              <c:strCache>
                <c:ptCount val="25"/>
                <c:pt idx="0">
                  <c:v>PT</c:v>
                </c:pt>
                <c:pt idx="1">
                  <c:v>BG</c:v>
                </c:pt>
                <c:pt idx="2">
                  <c:v>HU</c:v>
                </c:pt>
                <c:pt idx="3">
                  <c:v>ES</c:v>
                </c:pt>
                <c:pt idx="4">
                  <c:v>DE</c:v>
                </c:pt>
                <c:pt idx="5">
                  <c:v>IT</c:v>
                </c:pt>
                <c:pt idx="6">
                  <c:v>LU</c:v>
                </c:pt>
                <c:pt idx="7">
                  <c:v>RO</c:v>
                </c:pt>
                <c:pt idx="8">
                  <c:v>EL</c:v>
                </c:pt>
                <c:pt idx="9">
                  <c:v>SE</c:v>
                </c:pt>
                <c:pt idx="10">
                  <c:v>DK</c:v>
                </c:pt>
                <c:pt idx="11">
                  <c:v>EE</c:v>
                </c:pt>
                <c:pt idx="12">
                  <c:v>SI</c:v>
                </c:pt>
                <c:pt idx="13">
                  <c:v>PL</c:v>
                </c:pt>
                <c:pt idx="14">
                  <c:v>FI</c:v>
                </c:pt>
                <c:pt idx="15">
                  <c:v>CZ</c:v>
                </c:pt>
                <c:pt idx="16">
                  <c:v>BE</c:v>
                </c:pt>
                <c:pt idx="17">
                  <c:v>SK</c:v>
                </c:pt>
                <c:pt idx="18">
                  <c:v>AT</c:v>
                </c:pt>
                <c:pt idx="19">
                  <c:v>IE</c:v>
                </c:pt>
                <c:pt idx="20">
                  <c:v>LT</c:v>
                </c:pt>
                <c:pt idx="21">
                  <c:v>HR</c:v>
                </c:pt>
                <c:pt idx="22">
                  <c:v>LV</c:v>
                </c:pt>
                <c:pt idx="23">
                  <c:v>NL</c:v>
                </c:pt>
                <c:pt idx="24">
                  <c:v>NO</c:v>
                </c:pt>
              </c:strCache>
            </c:strRef>
          </c:cat>
          <c:val>
            <c:numRef>
              <c:f>'53'!$D$10:$D$34</c:f>
              <c:numCache>
                <c:formatCode>#,##0</c:formatCode>
                <c:ptCount val="25"/>
                <c:pt idx="0">
                  <c:v>37500</c:v>
                </c:pt>
                <c:pt idx="1">
                  <c:v>15338</c:v>
                </c:pt>
                <c:pt idx="2">
                  <c:v>6467</c:v>
                </c:pt>
                <c:pt idx="3">
                  <c:v>6000</c:v>
                </c:pt>
                <c:pt idx="4">
                  <c:v>5000</c:v>
                </c:pt>
                <c:pt idx="5">
                  <c:v>5000</c:v>
                </c:pt>
                <c:pt idx="6">
                  <c:v>4000</c:v>
                </c:pt>
                <c:pt idx="7">
                  <c:v>3600</c:v>
                </c:pt>
                <c:pt idx="8">
                  <c:v>3000</c:v>
                </c:pt>
                <c:pt idx="9">
                  <c:v>2955</c:v>
                </c:pt>
                <c:pt idx="10">
                  <c:v>2925</c:v>
                </c:pt>
                <c:pt idx="11">
                  <c:v>2880</c:v>
                </c:pt>
                <c:pt idx="12">
                  <c:v>1816</c:v>
                </c:pt>
                <c:pt idx="13">
                  <c:v>1758</c:v>
                </c:pt>
                <c:pt idx="14">
                  <c:v>1000</c:v>
                </c:pt>
                <c:pt idx="15">
                  <c:v>756</c:v>
                </c:pt>
                <c:pt idx="16">
                  <c:v>629</c:v>
                </c:pt>
                <c:pt idx="17">
                  <c:v>500</c:v>
                </c:pt>
                <c:pt idx="18">
                  <c:v>400</c:v>
                </c:pt>
                <c:pt idx="19">
                  <c:v>350</c:v>
                </c:pt>
                <c:pt idx="20">
                  <c:v>63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8-4B82-BA03-86EA9D71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5238912"/>
        <c:axId val="517809280"/>
      </c:barChart>
      <c:catAx>
        <c:axId val="515238912"/>
        <c:scaling>
          <c:orientation val="minMax"/>
        </c:scaling>
        <c:delete val="0"/>
        <c:axPos val="b"/>
        <c:title>
          <c:tx>
            <c:strRef>
              <c:f>'53'!$I$6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7809280"/>
        <c:crosses val="autoZero"/>
        <c:auto val="1"/>
        <c:lblAlgn val="ctr"/>
        <c:lblOffset val="100"/>
        <c:noMultiLvlLbl val="0"/>
      </c:catAx>
      <c:valAx>
        <c:axId val="517809280"/>
        <c:scaling>
          <c:orientation val="minMax"/>
          <c:max val="40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'53'!$I$5</c:f>
              <c:strCache>
                <c:ptCount val="1"/>
                <c:pt idx="0">
                  <c:v>EUR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523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53786277260728E-2"/>
          <c:y val="7.0734522718788634E-2"/>
          <c:w val="0.89712012287328291"/>
          <c:h val="0.78463658484020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'54'!$P$4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'54'!$B$10:$B$34</c:f>
              <c:strCache>
                <c:ptCount val="25"/>
                <c:pt idx="0">
                  <c:v>PL</c:v>
                </c:pt>
                <c:pt idx="1">
                  <c:v>SI</c:v>
                </c:pt>
                <c:pt idx="2">
                  <c:v>ES</c:v>
                </c:pt>
                <c:pt idx="3">
                  <c:v>RO</c:v>
                </c:pt>
                <c:pt idx="4">
                  <c:v>DK</c:v>
                </c:pt>
                <c:pt idx="5">
                  <c:v>AT</c:v>
                </c:pt>
                <c:pt idx="6">
                  <c:v>BE</c:v>
                </c:pt>
                <c:pt idx="7">
                  <c:v>BG</c:v>
                </c:pt>
                <c:pt idx="8">
                  <c:v>IT</c:v>
                </c:pt>
                <c:pt idx="9">
                  <c:v>LU</c:v>
                </c:pt>
                <c:pt idx="10">
                  <c:v>SK</c:v>
                </c:pt>
                <c:pt idx="11">
                  <c:v>FR</c:v>
                </c:pt>
                <c:pt idx="12">
                  <c:v>EL</c:v>
                </c:pt>
                <c:pt idx="13">
                  <c:v>IE</c:v>
                </c:pt>
                <c:pt idx="14">
                  <c:v>SE</c:v>
                </c:pt>
                <c:pt idx="15">
                  <c:v>CZ</c:v>
                </c:pt>
                <c:pt idx="16">
                  <c:v>FI</c:v>
                </c:pt>
                <c:pt idx="17">
                  <c:v>LV</c:v>
                </c:pt>
                <c:pt idx="18">
                  <c:v>LT</c:v>
                </c:pt>
                <c:pt idx="19">
                  <c:v>PT</c:v>
                </c:pt>
                <c:pt idx="20">
                  <c:v>EE</c:v>
                </c:pt>
                <c:pt idx="21">
                  <c:v>HU</c:v>
                </c:pt>
                <c:pt idx="22">
                  <c:v>HR</c:v>
                </c:pt>
                <c:pt idx="23">
                  <c:v>DE</c:v>
                </c:pt>
                <c:pt idx="24">
                  <c:v>NL</c:v>
                </c:pt>
              </c:strCache>
            </c:strRef>
          </c:cat>
          <c:val>
            <c:numRef>
              <c:f>'54'!$C$10:$C$34</c:f>
              <c:numCache>
                <c:formatCode>#,##0</c:formatCode>
                <c:ptCount val="25"/>
                <c:pt idx="0">
                  <c:v>132</c:v>
                </c:pt>
                <c:pt idx="1">
                  <c:v>90</c:v>
                </c:pt>
                <c:pt idx="2">
                  <c:v>90</c:v>
                </c:pt>
                <c:pt idx="3">
                  <c:v>39</c:v>
                </c:pt>
                <c:pt idx="4">
                  <c:v>23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36</c:v>
                </c:pt>
                <c:pt idx="10">
                  <c:v>0</c:v>
                </c:pt>
                <c:pt idx="11">
                  <c:v>61</c:v>
                </c:pt>
                <c:pt idx="12">
                  <c:v>60</c:v>
                </c:pt>
                <c:pt idx="13">
                  <c:v>60</c:v>
                </c:pt>
                <c:pt idx="14">
                  <c:v>262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40</c:v>
                </c:pt>
                <c:pt idx="20">
                  <c:v>24</c:v>
                </c:pt>
                <c:pt idx="21">
                  <c:v>8</c:v>
                </c:pt>
                <c:pt idx="22">
                  <c:v>30</c:v>
                </c:pt>
                <c:pt idx="23">
                  <c:v>10</c:v>
                </c:pt>
                <c:pt idx="2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C49-8AED-EC6C3E0A5B31}"/>
            </c:ext>
          </c:extLst>
        </c:ser>
        <c:ser>
          <c:idx val="1"/>
          <c:order val="1"/>
          <c:tx>
            <c:strRef>
              <c:f>'54'!$P$5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'54'!$B$10:$B$34</c:f>
              <c:strCache>
                <c:ptCount val="25"/>
                <c:pt idx="0">
                  <c:v>PL</c:v>
                </c:pt>
                <c:pt idx="1">
                  <c:v>SI</c:v>
                </c:pt>
                <c:pt idx="2">
                  <c:v>ES</c:v>
                </c:pt>
                <c:pt idx="3">
                  <c:v>RO</c:v>
                </c:pt>
                <c:pt idx="4">
                  <c:v>DK</c:v>
                </c:pt>
                <c:pt idx="5">
                  <c:v>AT</c:v>
                </c:pt>
                <c:pt idx="6">
                  <c:v>BE</c:v>
                </c:pt>
                <c:pt idx="7">
                  <c:v>BG</c:v>
                </c:pt>
                <c:pt idx="8">
                  <c:v>IT</c:v>
                </c:pt>
                <c:pt idx="9">
                  <c:v>LU</c:v>
                </c:pt>
                <c:pt idx="10">
                  <c:v>SK</c:v>
                </c:pt>
                <c:pt idx="11">
                  <c:v>FR</c:v>
                </c:pt>
                <c:pt idx="12">
                  <c:v>EL</c:v>
                </c:pt>
                <c:pt idx="13">
                  <c:v>IE</c:v>
                </c:pt>
                <c:pt idx="14">
                  <c:v>SE</c:v>
                </c:pt>
                <c:pt idx="15">
                  <c:v>CZ</c:v>
                </c:pt>
                <c:pt idx="16">
                  <c:v>FI</c:v>
                </c:pt>
                <c:pt idx="17">
                  <c:v>LV</c:v>
                </c:pt>
                <c:pt idx="18">
                  <c:v>LT</c:v>
                </c:pt>
                <c:pt idx="19">
                  <c:v>PT</c:v>
                </c:pt>
                <c:pt idx="20">
                  <c:v>EE</c:v>
                </c:pt>
                <c:pt idx="21">
                  <c:v>HU</c:v>
                </c:pt>
                <c:pt idx="22">
                  <c:v>HR</c:v>
                </c:pt>
                <c:pt idx="23">
                  <c:v>DE</c:v>
                </c:pt>
                <c:pt idx="24">
                  <c:v>NL</c:v>
                </c:pt>
              </c:strCache>
            </c:strRef>
          </c:cat>
          <c:val>
            <c:numRef>
              <c:f>'54'!$D$10:$D$34</c:f>
              <c:numCache>
                <c:formatCode>#,##0</c:formatCode>
                <c:ptCount val="25"/>
                <c:pt idx="0">
                  <c:v>187</c:v>
                </c:pt>
                <c:pt idx="1">
                  <c:v>120</c:v>
                </c:pt>
                <c:pt idx="2">
                  <c:v>120</c:v>
                </c:pt>
                <c:pt idx="3">
                  <c:v>106</c:v>
                </c:pt>
                <c:pt idx="4">
                  <c:v>96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57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21</c:v>
                </c:pt>
                <c:pt idx="21">
                  <c:v>20</c:v>
                </c:pt>
                <c:pt idx="22">
                  <c:v>15</c:v>
                </c:pt>
                <c:pt idx="23">
                  <c:v>3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E-4C49-8AED-EC6C3E0A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17648768"/>
        <c:axId val="517650688"/>
      </c:barChart>
      <c:catAx>
        <c:axId val="517648768"/>
        <c:scaling>
          <c:orientation val="minMax"/>
        </c:scaling>
        <c:delete val="0"/>
        <c:axPos val="b"/>
        <c:title>
          <c:tx>
            <c:strRef>
              <c:f>'54'!$I$6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7650688"/>
        <c:crosses val="autoZero"/>
        <c:auto val="1"/>
        <c:lblAlgn val="ctr"/>
        <c:lblOffset val="100"/>
        <c:noMultiLvlLbl val="0"/>
      </c:catAx>
      <c:valAx>
        <c:axId val="5176506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'54'!$I$5</c:f>
              <c:strCache>
                <c:ptCount val="1"/>
                <c:pt idx="0">
                  <c:v>Calendar Days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764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96587905456141E-2"/>
          <c:y val="4.9514716749477397E-2"/>
          <c:w val="0.89962068630505043"/>
          <c:h val="0.78886827212078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'55'!$P$4</c:f>
              <c:strCache>
                <c:ptCount val="1"/>
                <c:pt idx="0">
                  <c:v>suburban and regional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'55'!$B$10:$B$35</c:f>
              <c:strCache>
                <c:ptCount val="26"/>
                <c:pt idx="0">
                  <c:v>BE</c:v>
                </c:pt>
                <c:pt idx="1">
                  <c:v>ES</c:v>
                </c:pt>
                <c:pt idx="2">
                  <c:v>EL</c:v>
                </c:pt>
                <c:pt idx="3">
                  <c:v>IT</c:v>
                </c:pt>
                <c:pt idx="4">
                  <c:v>FR</c:v>
                </c:pt>
                <c:pt idx="5">
                  <c:v>LV</c:v>
                </c:pt>
                <c:pt idx="6">
                  <c:v>PT</c:v>
                </c:pt>
                <c:pt idx="7">
                  <c:v>RO</c:v>
                </c:pt>
                <c:pt idx="8">
                  <c:v>AT</c:v>
                </c:pt>
                <c:pt idx="9">
                  <c:v>SK</c:v>
                </c:pt>
                <c:pt idx="10">
                  <c:v>NL</c:v>
                </c:pt>
                <c:pt idx="11">
                  <c:v>LU</c:v>
                </c:pt>
                <c:pt idx="12">
                  <c:v>IE</c:v>
                </c:pt>
                <c:pt idx="13">
                  <c:v>SE</c:v>
                </c:pt>
                <c:pt idx="14">
                  <c:v>DE</c:v>
                </c:pt>
                <c:pt idx="15">
                  <c:v>PL</c:v>
                </c:pt>
                <c:pt idx="16">
                  <c:v>EE</c:v>
                </c:pt>
                <c:pt idx="17">
                  <c:v>DK</c:v>
                </c:pt>
                <c:pt idx="18">
                  <c:v>BG</c:v>
                </c:pt>
                <c:pt idx="19">
                  <c:v>HR</c:v>
                </c:pt>
                <c:pt idx="20">
                  <c:v>SI</c:v>
                </c:pt>
                <c:pt idx="21">
                  <c:v>FI</c:v>
                </c:pt>
                <c:pt idx="22">
                  <c:v>CZ</c:v>
                </c:pt>
                <c:pt idx="23">
                  <c:v>LT</c:v>
                </c:pt>
                <c:pt idx="24">
                  <c:v>HU</c:v>
                </c:pt>
                <c:pt idx="25">
                  <c:v>NO</c:v>
                </c:pt>
              </c:strCache>
            </c:strRef>
          </c:cat>
          <c:val>
            <c:numRef>
              <c:f>'55'!$C$10:$C$35</c:f>
              <c:numCache>
                <c:formatCode>0.00</c:formatCode>
                <c:ptCount val="26"/>
                <c:pt idx="0">
                  <c:v>7.83</c:v>
                </c:pt>
                <c:pt idx="1">
                  <c:v>3.34</c:v>
                </c:pt>
                <c:pt idx="2">
                  <c:v>3.12</c:v>
                </c:pt>
                <c:pt idx="3">
                  <c:v>2.5299999999999998</c:v>
                </c:pt>
                <c:pt idx="4">
                  <c:v>1.63</c:v>
                </c:pt>
                <c:pt idx="5">
                  <c:v>1.1000000000000001</c:v>
                </c:pt>
                <c:pt idx="6">
                  <c:v>1.94</c:v>
                </c:pt>
                <c:pt idx="7">
                  <c:v>1.81</c:v>
                </c:pt>
                <c:pt idx="8">
                  <c:v>1.39</c:v>
                </c:pt>
                <c:pt idx="9">
                  <c:v>1.48</c:v>
                </c:pt>
                <c:pt idx="10">
                  <c:v>0.97</c:v>
                </c:pt>
                <c:pt idx="11">
                  <c:v>1.75</c:v>
                </c:pt>
                <c:pt idx="12">
                  <c:v>1.64</c:v>
                </c:pt>
                <c:pt idx="13">
                  <c:v>0.7</c:v>
                </c:pt>
                <c:pt idx="14">
                  <c:v>0.72</c:v>
                </c:pt>
                <c:pt idx="15">
                  <c:v>1.18</c:v>
                </c:pt>
                <c:pt idx="16">
                  <c:v>0.62</c:v>
                </c:pt>
                <c:pt idx="17">
                  <c:v>0.68</c:v>
                </c:pt>
                <c:pt idx="18">
                  <c:v>0.43</c:v>
                </c:pt>
                <c:pt idx="19">
                  <c:v>0.44</c:v>
                </c:pt>
                <c:pt idx="20">
                  <c:v>0.66</c:v>
                </c:pt>
                <c:pt idx="21">
                  <c:v>0.19</c:v>
                </c:pt>
                <c:pt idx="22">
                  <c:v>0.43</c:v>
                </c:pt>
                <c:pt idx="23">
                  <c:v>0.18</c:v>
                </c:pt>
                <c:pt idx="24">
                  <c:v>0.47</c:v>
                </c:pt>
                <c:pt idx="2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5-4764-80C3-D96CD4D86752}"/>
            </c:ext>
          </c:extLst>
        </c:ser>
        <c:ser>
          <c:idx val="1"/>
          <c:order val="1"/>
          <c:tx>
            <c:strRef>
              <c:f>'55'!$P$5</c:f>
              <c:strCache>
                <c:ptCount val="1"/>
                <c:pt idx="0">
                  <c:v>conventional long-distance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'55'!$B$10:$B$35</c:f>
              <c:strCache>
                <c:ptCount val="26"/>
                <c:pt idx="0">
                  <c:v>BE</c:v>
                </c:pt>
                <c:pt idx="1">
                  <c:v>ES</c:v>
                </c:pt>
                <c:pt idx="2">
                  <c:v>EL</c:v>
                </c:pt>
                <c:pt idx="3">
                  <c:v>IT</c:v>
                </c:pt>
                <c:pt idx="4">
                  <c:v>FR</c:v>
                </c:pt>
                <c:pt idx="5">
                  <c:v>LV</c:v>
                </c:pt>
                <c:pt idx="6">
                  <c:v>PT</c:v>
                </c:pt>
                <c:pt idx="7">
                  <c:v>RO</c:v>
                </c:pt>
                <c:pt idx="8">
                  <c:v>AT</c:v>
                </c:pt>
                <c:pt idx="9">
                  <c:v>SK</c:v>
                </c:pt>
                <c:pt idx="10">
                  <c:v>NL</c:v>
                </c:pt>
                <c:pt idx="11">
                  <c:v>LU</c:v>
                </c:pt>
                <c:pt idx="12">
                  <c:v>IE</c:v>
                </c:pt>
                <c:pt idx="13">
                  <c:v>SE</c:v>
                </c:pt>
                <c:pt idx="14">
                  <c:v>DE</c:v>
                </c:pt>
                <c:pt idx="15">
                  <c:v>PL</c:v>
                </c:pt>
                <c:pt idx="16">
                  <c:v>EE</c:v>
                </c:pt>
                <c:pt idx="17">
                  <c:v>DK</c:v>
                </c:pt>
                <c:pt idx="18">
                  <c:v>BG</c:v>
                </c:pt>
                <c:pt idx="19">
                  <c:v>HR</c:v>
                </c:pt>
                <c:pt idx="20">
                  <c:v>SI</c:v>
                </c:pt>
                <c:pt idx="21">
                  <c:v>FI</c:v>
                </c:pt>
                <c:pt idx="22">
                  <c:v>CZ</c:v>
                </c:pt>
                <c:pt idx="23">
                  <c:v>LT</c:v>
                </c:pt>
                <c:pt idx="24">
                  <c:v>HU</c:v>
                </c:pt>
                <c:pt idx="25">
                  <c:v>NO</c:v>
                </c:pt>
              </c:strCache>
            </c:strRef>
          </c:cat>
          <c:val>
            <c:numRef>
              <c:f>'55'!$D$10:$D$35</c:f>
              <c:numCache>
                <c:formatCode>0.00</c:formatCode>
                <c:ptCount val="26"/>
                <c:pt idx="0">
                  <c:v>8.2799999999999994</c:v>
                </c:pt>
                <c:pt idx="1">
                  <c:v>1.4</c:v>
                </c:pt>
                <c:pt idx="2">
                  <c:v>2.61</c:v>
                </c:pt>
                <c:pt idx="3">
                  <c:v>2.5099999999999998</c:v>
                </c:pt>
                <c:pt idx="4">
                  <c:v>2</c:v>
                </c:pt>
                <c:pt idx="5">
                  <c:v>6.14</c:v>
                </c:pt>
                <c:pt idx="6">
                  <c:v>2.21</c:v>
                </c:pt>
                <c:pt idx="7">
                  <c:v>1.81</c:v>
                </c:pt>
                <c:pt idx="8">
                  <c:v>1.65</c:v>
                </c:pt>
                <c:pt idx="9">
                  <c:v>0</c:v>
                </c:pt>
                <c:pt idx="10">
                  <c:v>1.23</c:v>
                </c:pt>
                <c:pt idx="11">
                  <c:v>2.1800000000000002</c:v>
                </c:pt>
                <c:pt idx="12">
                  <c:v>2.0299999999999998</c:v>
                </c:pt>
                <c:pt idx="13">
                  <c:v>1.3</c:v>
                </c:pt>
                <c:pt idx="14">
                  <c:v>1.23</c:v>
                </c:pt>
                <c:pt idx="15">
                  <c:v>1.58</c:v>
                </c:pt>
                <c:pt idx="16">
                  <c:v>1.21</c:v>
                </c:pt>
                <c:pt idx="17">
                  <c:v>0.68</c:v>
                </c:pt>
                <c:pt idx="18">
                  <c:v>0.74</c:v>
                </c:pt>
                <c:pt idx="19">
                  <c:v>1.05</c:v>
                </c:pt>
                <c:pt idx="20">
                  <c:v>0.66</c:v>
                </c:pt>
                <c:pt idx="21">
                  <c:v>0.67</c:v>
                </c:pt>
                <c:pt idx="22">
                  <c:v>0.81</c:v>
                </c:pt>
                <c:pt idx="23">
                  <c:v>0.59</c:v>
                </c:pt>
                <c:pt idx="24">
                  <c:v>0.45</c:v>
                </c:pt>
                <c:pt idx="25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5-4764-80C3-D96CD4D86752}"/>
            </c:ext>
          </c:extLst>
        </c:ser>
        <c:ser>
          <c:idx val="2"/>
          <c:order val="2"/>
          <c:tx>
            <c:strRef>
              <c:f>'55'!$P$6</c:f>
              <c:strCache>
                <c:ptCount val="1"/>
                <c:pt idx="0">
                  <c:v>dedicated high-speed line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'55'!$B$10:$B$35</c:f>
              <c:strCache>
                <c:ptCount val="26"/>
                <c:pt idx="0">
                  <c:v>BE</c:v>
                </c:pt>
                <c:pt idx="1">
                  <c:v>ES</c:v>
                </c:pt>
                <c:pt idx="2">
                  <c:v>EL</c:v>
                </c:pt>
                <c:pt idx="3">
                  <c:v>IT</c:v>
                </c:pt>
                <c:pt idx="4">
                  <c:v>FR</c:v>
                </c:pt>
                <c:pt idx="5">
                  <c:v>LV</c:v>
                </c:pt>
                <c:pt idx="6">
                  <c:v>PT</c:v>
                </c:pt>
                <c:pt idx="7">
                  <c:v>RO</c:v>
                </c:pt>
                <c:pt idx="8">
                  <c:v>AT</c:v>
                </c:pt>
                <c:pt idx="9">
                  <c:v>SK</c:v>
                </c:pt>
                <c:pt idx="10">
                  <c:v>NL</c:v>
                </c:pt>
                <c:pt idx="11">
                  <c:v>LU</c:v>
                </c:pt>
                <c:pt idx="12">
                  <c:v>IE</c:v>
                </c:pt>
                <c:pt idx="13">
                  <c:v>SE</c:v>
                </c:pt>
                <c:pt idx="14">
                  <c:v>DE</c:v>
                </c:pt>
                <c:pt idx="15">
                  <c:v>PL</c:v>
                </c:pt>
                <c:pt idx="16">
                  <c:v>EE</c:v>
                </c:pt>
                <c:pt idx="17">
                  <c:v>DK</c:v>
                </c:pt>
                <c:pt idx="18">
                  <c:v>BG</c:v>
                </c:pt>
                <c:pt idx="19">
                  <c:v>HR</c:v>
                </c:pt>
                <c:pt idx="20">
                  <c:v>SI</c:v>
                </c:pt>
                <c:pt idx="21">
                  <c:v>FI</c:v>
                </c:pt>
                <c:pt idx="22">
                  <c:v>CZ</c:v>
                </c:pt>
                <c:pt idx="23">
                  <c:v>LT</c:v>
                </c:pt>
                <c:pt idx="24">
                  <c:v>HU</c:v>
                </c:pt>
                <c:pt idx="25">
                  <c:v>NO</c:v>
                </c:pt>
              </c:strCache>
            </c:strRef>
          </c:cat>
          <c:val>
            <c:numRef>
              <c:f>'55'!$E$10:$E$35</c:f>
              <c:numCache>
                <c:formatCode>0.00</c:formatCode>
                <c:ptCount val="26"/>
                <c:pt idx="0">
                  <c:v>10.67</c:v>
                </c:pt>
                <c:pt idx="1">
                  <c:v>7.53</c:v>
                </c:pt>
                <c:pt idx="2">
                  <c:v>0</c:v>
                </c:pt>
                <c:pt idx="3">
                  <c:v>3.52</c:v>
                </c:pt>
                <c:pt idx="4">
                  <c:v>4.18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1.84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F5-4764-80C3-D96CD4D8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93943424"/>
        <c:axId val="494609152"/>
      </c:barChart>
      <c:catAx>
        <c:axId val="493943424"/>
        <c:scaling>
          <c:orientation val="minMax"/>
        </c:scaling>
        <c:delete val="0"/>
        <c:axPos val="b"/>
        <c:title>
          <c:tx>
            <c:strRef>
              <c:f>'55'!$I$6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4609152"/>
        <c:crosses val="autoZero"/>
        <c:auto val="1"/>
        <c:lblAlgn val="ctr"/>
        <c:lblOffset val="100"/>
        <c:noMultiLvlLbl val="0"/>
      </c:catAx>
      <c:valAx>
        <c:axId val="494609152"/>
        <c:scaling>
          <c:orientation val="minMax"/>
          <c:max val="11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'55'!$I$5</c:f>
              <c:strCache>
                <c:ptCount val="1"/>
                <c:pt idx="0">
                  <c:v>EUR per train-km</c:v>
                </c:pt>
              </c:strCache>
            </c:strRef>
          </c:tx>
          <c:layout>
            <c:manualLayout>
              <c:xMode val="edge"/>
              <c:yMode val="edge"/>
              <c:x val="1.2717202411390035E-2"/>
              <c:y val="0.319618813758125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4939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69075509736275E-2"/>
          <c:y val="0.8963923821291192"/>
          <c:w val="0.89262681861492421"/>
          <c:h val="9.5014908327289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206720104993438E-2"/>
          <c:y val="6.1966867037135144E-2"/>
          <c:w val="0.90617790313130109"/>
          <c:h val="0.78944459153492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'56'!$P$4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'56'!$B$10:$B$35</c:f>
              <c:strCache>
                <c:ptCount val="26"/>
                <c:pt idx="0">
                  <c:v>BE</c:v>
                </c:pt>
                <c:pt idx="1">
                  <c:v>ES</c:v>
                </c:pt>
                <c:pt idx="2">
                  <c:v>EL</c:v>
                </c:pt>
                <c:pt idx="3">
                  <c:v>IT</c:v>
                </c:pt>
                <c:pt idx="4">
                  <c:v>PT</c:v>
                </c:pt>
                <c:pt idx="5">
                  <c:v>RO</c:v>
                </c:pt>
                <c:pt idx="6">
                  <c:v>LU</c:v>
                </c:pt>
                <c:pt idx="7">
                  <c:v>IE</c:v>
                </c:pt>
                <c:pt idx="8">
                  <c:v>FR</c:v>
                </c:pt>
                <c:pt idx="9">
                  <c:v>SK</c:v>
                </c:pt>
                <c:pt idx="10">
                  <c:v>AT</c:v>
                </c:pt>
                <c:pt idx="11">
                  <c:v>PL</c:v>
                </c:pt>
                <c:pt idx="12">
                  <c:v>LV</c:v>
                </c:pt>
                <c:pt idx="13">
                  <c:v>NL</c:v>
                </c:pt>
                <c:pt idx="14">
                  <c:v>DE</c:v>
                </c:pt>
                <c:pt idx="15">
                  <c:v>SE</c:v>
                </c:pt>
                <c:pt idx="16">
                  <c:v>DK</c:v>
                </c:pt>
                <c:pt idx="17">
                  <c:v>SI</c:v>
                </c:pt>
                <c:pt idx="18">
                  <c:v>EE</c:v>
                </c:pt>
                <c:pt idx="19">
                  <c:v>HU</c:v>
                </c:pt>
                <c:pt idx="20">
                  <c:v>HR</c:v>
                </c:pt>
                <c:pt idx="21">
                  <c:v>BG</c:v>
                </c:pt>
                <c:pt idx="22">
                  <c:v>CZ</c:v>
                </c:pt>
                <c:pt idx="23">
                  <c:v>FI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'56'!$C$10:$C$35</c:f>
              <c:numCache>
                <c:formatCode>0.00</c:formatCode>
                <c:ptCount val="26"/>
                <c:pt idx="0">
                  <c:v>8.0500000000000007</c:v>
                </c:pt>
                <c:pt idx="1">
                  <c:v>0.52</c:v>
                </c:pt>
                <c:pt idx="2">
                  <c:v>1.25</c:v>
                </c:pt>
                <c:pt idx="3">
                  <c:v>2.46</c:v>
                </c:pt>
                <c:pt idx="4">
                  <c:v>1.92</c:v>
                </c:pt>
                <c:pt idx="5">
                  <c:v>2.09</c:v>
                </c:pt>
                <c:pt idx="6">
                  <c:v>1.67</c:v>
                </c:pt>
                <c:pt idx="7">
                  <c:v>2.04</c:v>
                </c:pt>
                <c:pt idx="8">
                  <c:v>2.99</c:v>
                </c:pt>
                <c:pt idx="9">
                  <c:v>1.44</c:v>
                </c:pt>
                <c:pt idx="10">
                  <c:v>1.91</c:v>
                </c:pt>
                <c:pt idx="11">
                  <c:v>1.34</c:v>
                </c:pt>
                <c:pt idx="12">
                  <c:v>6.9</c:v>
                </c:pt>
                <c:pt idx="13">
                  <c:v>1.23</c:v>
                </c:pt>
                <c:pt idx="14">
                  <c:v>0</c:v>
                </c:pt>
                <c:pt idx="15">
                  <c:v>0.7</c:v>
                </c:pt>
                <c:pt idx="16">
                  <c:v>0.28999999999999998</c:v>
                </c:pt>
                <c:pt idx="17">
                  <c:v>0.51</c:v>
                </c:pt>
                <c:pt idx="18">
                  <c:v>1.89</c:v>
                </c:pt>
                <c:pt idx="19">
                  <c:v>1.78</c:v>
                </c:pt>
                <c:pt idx="20">
                  <c:v>0.45</c:v>
                </c:pt>
                <c:pt idx="21">
                  <c:v>0.57999999999999996</c:v>
                </c:pt>
                <c:pt idx="22">
                  <c:v>0.39</c:v>
                </c:pt>
                <c:pt idx="23">
                  <c:v>0.18</c:v>
                </c:pt>
                <c:pt idx="24">
                  <c:v>2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B-4AFD-823A-379E416C7B0B}"/>
            </c:ext>
          </c:extLst>
        </c:ser>
        <c:ser>
          <c:idx val="1"/>
          <c:order val="1"/>
          <c:tx>
            <c:strRef>
              <c:f>'56'!$P$5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'56'!$B$10:$B$35</c:f>
              <c:strCache>
                <c:ptCount val="26"/>
                <c:pt idx="0">
                  <c:v>BE</c:v>
                </c:pt>
                <c:pt idx="1">
                  <c:v>ES</c:v>
                </c:pt>
                <c:pt idx="2">
                  <c:v>EL</c:v>
                </c:pt>
                <c:pt idx="3">
                  <c:v>IT</c:v>
                </c:pt>
                <c:pt idx="4">
                  <c:v>PT</c:v>
                </c:pt>
                <c:pt idx="5">
                  <c:v>RO</c:v>
                </c:pt>
                <c:pt idx="6">
                  <c:v>LU</c:v>
                </c:pt>
                <c:pt idx="7">
                  <c:v>IE</c:v>
                </c:pt>
                <c:pt idx="8">
                  <c:v>FR</c:v>
                </c:pt>
                <c:pt idx="9">
                  <c:v>SK</c:v>
                </c:pt>
                <c:pt idx="10">
                  <c:v>AT</c:v>
                </c:pt>
                <c:pt idx="11">
                  <c:v>PL</c:v>
                </c:pt>
                <c:pt idx="12">
                  <c:v>LV</c:v>
                </c:pt>
                <c:pt idx="13">
                  <c:v>NL</c:v>
                </c:pt>
                <c:pt idx="14">
                  <c:v>DE</c:v>
                </c:pt>
                <c:pt idx="15">
                  <c:v>SE</c:v>
                </c:pt>
                <c:pt idx="16">
                  <c:v>DK</c:v>
                </c:pt>
                <c:pt idx="17">
                  <c:v>SI</c:v>
                </c:pt>
                <c:pt idx="18">
                  <c:v>EE</c:v>
                </c:pt>
                <c:pt idx="19">
                  <c:v>HU</c:v>
                </c:pt>
                <c:pt idx="20">
                  <c:v>HR</c:v>
                </c:pt>
                <c:pt idx="21">
                  <c:v>BG</c:v>
                </c:pt>
                <c:pt idx="22">
                  <c:v>CZ</c:v>
                </c:pt>
                <c:pt idx="23">
                  <c:v>FI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'56'!$D$10:$D$35</c:f>
              <c:numCache>
                <c:formatCode>0.00</c:formatCode>
                <c:ptCount val="26"/>
                <c:pt idx="0">
                  <c:v>7.83</c:v>
                </c:pt>
                <c:pt idx="1">
                  <c:v>3.34</c:v>
                </c:pt>
                <c:pt idx="2">
                  <c:v>3.12</c:v>
                </c:pt>
                <c:pt idx="3">
                  <c:v>2.5299999999999998</c:v>
                </c:pt>
                <c:pt idx="4">
                  <c:v>1.94</c:v>
                </c:pt>
                <c:pt idx="5">
                  <c:v>1.81</c:v>
                </c:pt>
                <c:pt idx="6">
                  <c:v>1.75</c:v>
                </c:pt>
                <c:pt idx="7">
                  <c:v>1.64</c:v>
                </c:pt>
                <c:pt idx="8">
                  <c:v>1.63</c:v>
                </c:pt>
                <c:pt idx="9">
                  <c:v>1.48</c:v>
                </c:pt>
                <c:pt idx="10">
                  <c:v>1.39</c:v>
                </c:pt>
                <c:pt idx="11">
                  <c:v>1.18</c:v>
                </c:pt>
                <c:pt idx="12">
                  <c:v>1.1000000000000001</c:v>
                </c:pt>
                <c:pt idx="13">
                  <c:v>0.97</c:v>
                </c:pt>
                <c:pt idx="14">
                  <c:v>0.72</c:v>
                </c:pt>
                <c:pt idx="15">
                  <c:v>0.7</c:v>
                </c:pt>
                <c:pt idx="16">
                  <c:v>0.68</c:v>
                </c:pt>
                <c:pt idx="17">
                  <c:v>0.66</c:v>
                </c:pt>
                <c:pt idx="18">
                  <c:v>0.62</c:v>
                </c:pt>
                <c:pt idx="19">
                  <c:v>0.47</c:v>
                </c:pt>
                <c:pt idx="20">
                  <c:v>0.44</c:v>
                </c:pt>
                <c:pt idx="21">
                  <c:v>0.43</c:v>
                </c:pt>
                <c:pt idx="22">
                  <c:v>0.43</c:v>
                </c:pt>
                <c:pt idx="23">
                  <c:v>0.19</c:v>
                </c:pt>
                <c:pt idx="24">
                  <c:v>0.18</c:v>
                </c:pt>
                <c:pt idx="2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B-4AFD-823A-379E416C7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3127040"/>
        <c:axId val="503129216"/>
      </c:barChart>
      <c:catAx>
        <c:axId val="503127040"/>
        <c:scaling>
          <c:orientation val="minMax"/>
        </c:scaling>
        <c:delete val="0"/>
        <c:axPos val="b"/>
        <c:title>
          <c:tx>
            <c:strRef>
              <c:f>'56'!$I$6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3129216"/>
        <c:crosses val="autoZero"/>
        <c:auto val="1"/>
        <c:lblAlgn val="ctr"/>
        <c:lblOffset val="100"/>
        <c:noMultiLvlLbl val="0"/>
      </c:catAx>
      <c:valAx>
        <c:axId val="5031292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'56'!$I$5</c:f>
              <c:strCache>
                <c:ptCount val="1"/>
                <c:pt idx="0">
                  <c:v>EUR per train-km</c:v>
                </c:pt>
              </c:strCache>
            </c:strRef>
          </c:tx>
          <c:layout>
            <c:manualLayout>
              <c:xMode val="edge"/>
              <c:yMode val="edge"/>
              <c:x val="1.2844921557915624E-2"/>
              <c:y val="0.32856232978832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31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11812770588158"/>
          <c:y val="0.93822395775667022"/>
          <c:w val="0.24426974619241723"/>
          <c:h val="2.8747094769986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4523041306962E-2"/>
          <c:y val="6.8943114165314831E-2"/>
          <c:w val="0.90511643972501299"/>
          <c:h val="0.76465787486409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'57'!$P$4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'57'!$B$10:$B$34</c:f>
              <c:strCache>
                <c:ptCount val="25"/>
                <c:pt idx="0">
                  <c:v>BE</c:v>
                </c:pt>
                <c:pt idx="1">
                  <c:v>LV</c:v>
                </c:pt>
                <c:pt idx="2">
                  <c:v>EL</c:v>
                </c:pt>
                <c:pt idx="3">
                  <c:v>IT</c:v>
                </c:pt>
                <c:pt idx="4">
                  <c:v>PT</c:v>
                </c:pt>
                <c:pt idx="5">
                  <c:v>LU</c:v>
                </c:pt>
                <c:pt idx="6">
                  <c:v>IE</c:v>
                </c:pt>
                <c:pt idx="7">
                  <c:v>FR</c:v>
                </c:pt>
                <c:pt idx="8">
                  <c:v>RO</c:v>
                </c:pt>
                <c:pt idx="9">
                  <c:v>AT</c:v>
                </c:pt>
                <c:pt idx="10">
                  <c:v>PL</c:v>
                </c:pt>
                <c:pt idx="11">
                  <c:v>ES</c:v>
                </c:pt>
                <c:pt idx="12">
                  <c:v>SE</c:v>
                </c:pt>
                <c:pt idx="13">
                  <c:v>DE</c:v>
                </c:pt>
                <c:pt idx="14">
                  <c:v>NL</c:v>
                </c:pt>
                <c:pt idx="15">
                  <c:v>EE</c:v>
                </c:pt>
                <c:pt idx="16">
                  <c:v>HR</c:v>
                </c:pt>
                <c:pt idx="17">
                  <c:v>CZ</c:v>
                </c:pt>
                <c:pt idx="18">
                  <c:v>BG</c:v>
                </c:pt>
                <c:pt idx="19">
                  <c:v>DK</c:v>
                </c:pt>
                <c:pt idx="20">
                  <c:v>FI</c:v>
                </c:pt>
                <c:pt idx="21">
                  <c:v>SI</c:v>
                </c:pt>
                <c:pt idx="22">
                  <c:v>LT</c:v>
                </c:pt>
                <c:pt idx="23">
                  <c:v>HU</c:v>
                </c:pt>
                <c:pt idx="24">
                  <c:v>NO</c:v>
                </c:pt>
              </c:strCache>
            </c:strRef>
          </c:cat>
          <c:val>
            <c:numRef>
              <c:f>'57'!$C$10:$C$34</c:f>
              <c:numCache>
                <c:formatCode>0.00</c:formatCode>
                <c:ptCount val="25"/>
                <c:pt idx="0">
                  <c:v>7.8</c:v>
                </c:pt>
                <c:pt idx="1">
                  <c:v>5.74</c:v>
                </c:pt>
                <c:pt idx="2">
                  <c:v>1.22</c:v>
                </c:pt>
                <c:pt idx="3">
                  <c:v>2.4300000000000002</c:v>
                </c:pt>
                <c:pt idx="4">
                  <c:v>2.06</c:v>
                </c:pt>
                <c:pt idx="5">
                  <c:v>2.1</c:v>
                </c:pt>
                <c:pt idx="6">
                  <c:v>2.62</c:v>
                </c:pt>
                <c:pt idx="7">
                  <c:v>3.36</c:v>
                </c:pt>
                <c:pt idx="8">
                  <c:v>2.13</c:v>
                </c:pt>
                <c:pt idx="9">
                  <c:v>4.16</c:v>
                </c:pt>
                <c:pt idx="10">
                  <c:v>1.82</c:v>
                </c:pt>
                <c:pt idx="11">
                  <c:v>0.52</c:v>
                </c:pt>
                <c:pt idx="12">
                  <c:v>1.3</c:v>
                </c:pt>
                <c:pt idx="13">
                  <c:v>0</c:v>
                </c:pt>
                <c:pt idx="14">
                  <c:v>2.17</c:v>
                </c:pt>
                <c:pt idx="15">
                  <c:v>0</c:v>
                </c:pt>
                <c:pt idx="16">
                  <c:v>0.89</c:v>
                </c:pt>
                <c:pt idx="17">
                  <c:v>0.63</c:v>
                </c:pt>
                <c:pt idx="18">
                  <c:v>1.04</c:v>
                </c:pt>
                <c:pt idx="19">
                  <c:v>0.28999999999999998</c:v>
                </c:pt>
                <c:pt idx="20">
                  <c:v>0.65</c:v>
                </c:pt>
                <c:pt idx="21">
                  <c:v>0.68</c:v>
                </c:pt>
                <c:pt idx="22">
                  <c:v>2.16</c:v>
                </c:pt>
                <c:pt idx="23">
                  <c:v>1.29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7-446C-8F5D-2B456467AB53}"/>
            </c:ext>
          </c:extLst>
        </c:ser>
        <c:ser>
          <c:idx val="1"/>
          <c:order val="1"/>
          <c:tx>
            <c:strRef>
              <c:f>'57'!$P$5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'57'!$B$10:$B$34</c:f>
              <c:strCache>
                <c:ptCount val="25"/>
                <c:pt idx="0">
                  <c:v>BE</c:v>
                </c:pt>
                <c:pt idx="1">
                  <c:v>LV</c:v>
                </c:pt>
                <c:pt idx="2">
                  <c:v>EL</c:v>
                </c:pt>
                <c:pt idx="3">
                  <c:v>IT</c:v>
                </c:pt>
                <c:pt idx="4">
                  <c:v>PT</c:v>
                </c:pt>
                <c:pt idx="5">
                  <c:v>LU</c:v>
                </c:pt>
                <c:pt idx="6">
                  <c:v>IE</c:v>
                </c:pt>
                <c:pt idx="7">
                  <c:v>FR</c:v>
                </c:pt>
                <c:pt idx="8">
                  <c:v>RO</c:v>
                </c:pt>
                <c:pt idx="9">
                  <c:v>AT</c:v>
                </c:pt>
                <c:pt idx="10">
                  <c:v>PL</c:v>
                </c:pt>
                <c:pt idx="11">
                  <c:v>ES</c:v>
                </c:pt>
                <c:pt idx="12">
                  <c:v>SE</c:v>
                </c:pt>
                <c:pt idx="13">
                  <c:v>DE</c:v>
                </c:pt>
                <c:pt idx="14">
                  <c:v>NL</c:v>
                </c:pt>
                <c:pt idx="15">
                  <c:v>EE</c:v>
                </c:pt>
                <c:pt idx="16">
                  <c:v>HR</c:v>
                </c:pt>
                <c:pt idx="17">
                  <c:v>CZ</c:v>
                </c:pt>
                <c:pt idx="18">
                  <c:v>BG</c:v>
                </c:pt>
                <c:pt idx="19">
                  <c:v>DK</c:v>
                </c:pt>
                <c:pt idx="20">
                  <c:v>FI</c:v>
                </c:pt>
                <c:pt idx="21">
                  <c:v>SI</c:v>
                </c:pt>
                <c:pt idx="22">
                  <c:v>LT</c:v>
                </c:pt>
                <c:pt idx="23">
                  <c:v>HU</c:v>
                </c:pt>
                <c:pt idx="24">
                  <c:v>NO</c:v>
                </c:pt>
              </c:strCache>
            </c:strRef>
          </c:cat>
          <c:val>
            <c:numRef>
              <c:f>'57'!$D$10:$D$34</c:f>
              <c:numCache>
                <c:formatCode>0.00</c:formatCode>
                <c:ptCount val="25"/>
                <c:pt idx="0">
                  <c:v>8.2799999999999994</c:v>
                </c:pt>
                <c:pt idx="1">
                  <c:v>6.14</c:v>
                </c:pt>
                <c:pt idx="2">
                  <c:v>2.61</c:v>
                </c:pt>
                <c:pt idx="3">
                  <c:v>2.5099999999999998</c:v>
                </c:pt>
                <c:pt idx="4">
                  <c:v>2.21</c:v>
                </c:pt>
                <c:pt idx="5">
                  <c:v>2.1800000000000002</c:v>
                </c:pt>
                <c:pt idx="6">
                  <c:v>2.0299999999999998</c:v>
                </c:pt>
                <c:pt idx="7">
                  <c:v>2</c:v>
                </c:pt>
                <c:pt idx="8">
                  <c:v>1.81</c:v>
                </c:pt>
                <c:pt idx="9">
                  <c:v>1.65</c:v>
                </c:pt>
                <c:pt idx="10">
                  <c:v>1.58</c:v>
                </c:pt>
                <c:pt idx="11">
                  <c:v>1.4</c:v>
                </c:pt>
                <c:pt idx="12">
                  <c:v>1.3</c:v>
                </c:pt>
                <c:pt idx="13">
                  <c:v>1.23</c:v>
                </c:pt>
                <c:pt idx="14">
                  <c:v>1.23</c:v>
                </c:pt>
                <c:pt idx="15">
                  <c:v>1.21</c:v>
                </c:pt>
                <c:pt idx="16">
                  <c:v>1.05</c:v>
                </c:pt>
                <c:pt idx="17">
                  <c:v>0.81</c:v>
                </c:pt>
                <c:pt idx="18">
                  <c:v>0.74</c:v>
                </c:pt>
                <c:pt idx="19">
                  <c:v>0.68</c:v>
                </c:pt>
                <c:pt idx="20">
                  <c:v>0.67</c:v>
                </c:pt>
                <c:pt idx="21">
                  <c:v>0.66</c:v>
                </c:pt>
                <c:pt idx="22">
                  <c:v>0.59</c:v>
                </c:pt>
                <c:pt idx="23">
                  <c:v>0.45</c:v>
                </c:pt>
                <c:pt idx="2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7-446C-8F5D-2B456467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4019968"/>
        <c:axId val="504022144"/>
      </c:barChart>
      <c:catAx>
        <c:axId val="504019968"/>
        <c:scaling>
          <c:orientation val="minMax"/>
        </c:scaling>
        <c:delete val="0"/>
        <c:axPos val="b"/>
        <c:title>
          <c:tx>
            <c:strRef>
              <c:f>'57'!$I$6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4022144"/>
        <c:crosses val="autoZero"/>
        <c:auto val="1"/>
        <c:lblAlgn val="ctr"/>
        <c:lblOffset val="100"/>
        <c:noMultiLvlLbl val="0"/>
      </c:catAx>
      <c:valAx>
        <c:axId val="5040221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'57'!$I$5</c:f>
              <c:strCache>
                <c:ptCount val="1"/>
                <c:pt idx="0">
                  <c:v>EUR per train-km</c:v>
                </c:pt>
              </c:strCache>
            </c:strRef>
          </c:tx>
          <c:layout>
            <c:manualLayout>
              <c:xMode val="edge"/>
              <c:yMode val="edge"/>
              <c:x val="7.3356044826897058E-3"/>
              <c:y val="0.31690047349705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401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294534825502111E-2"/>
          <c:y val="6.4539548294220456E-2"/>
          <c:w val="0.88901428337397392"/>
          <c:h val="0.79983171896620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'58'!$P$4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'58'!$B$10:$B$14</c:f>
              <c:strCache>
                <c:ptCount val="5"/>
                <c:pt idx="0">
                  <c:v>BE</c:v>
                </c:pt>
                <c:pt idx="1">
                  <c:v>ES</c:v>
                </c:pt>
                <c:pt idx="2">
                  <c:v>FR</c:v>
                </c:pt>
                <c:pt idx="3">
                  <c:v>IT</c:v>
                </c:pt>
                <c:pt idx="4">
                  <c:v>NL</c:v>
                </c:pt>
              </c:strCache>
            </c:strRef>
          </c:cat>
          <c:val>
            <c:numRef>
              <c:f>'58'!$C$10:$C$14</c:f>
              <c:numCache>
                <c:formatCode>0.00</c:formatCode>
                <c:ptCount val="5"/>
                <c:pt idx="0">
                  <c:v>10.8</c:v>
                </c:pt>
                <c:pt idx="1">
                  <c:v>10.3</c:v>
                </c:pt>
                <c:pt idx="2">
                  <c:v>4.7300000000000004</c:v>
                </c:pt>
                <c:pt idx="3">
                  <c:v>5.74</c:v>
                </c:pt>
                <c:pt idx="4">
                  <c:v>1.974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1-4E7F-832A-864E63B6A413}"/>
            </c:ext>
          </c:extLst>
        </c:ser>
        <c:ser>
          <c:idx val="1"/>
          <c:order val="1"/>
          <c:tx>
            <c:strRef>
              <c:f>'58'!$P$5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'58'!$B$10:$B$14</c:f>
              <c:strCache>
                <c:ptCount val="5"/>
                <c:pt idx="0">
                  <c:v>BE</c:v>
                </c:pt>
                <c:pt idx="1">
                  <c:v>ES</c:v>
                </c:pt>
                <c:pt idx="2">
                  <c:v>FR</c:v>
                </c:pt>
                <c:pt idx="3">
                  <c:v>IT</c:v>
                </c:pt>
                <c:pt idx="4">
                  <c:v>NL</c:v>
                </c:pt>
              </c:strCache>
            </c:strRef>
          </c:cat>
          <c:val>
            <c:numRef>
              <c:f>'58'!$D$10:$D$14</c:f>
              <c:numCache>
                <c:formatCode>0.00</c:formatCode>
                <c:ptCount val="5"/>
                <c:pt idx="0">
                  <c:v>10.67</c:v>
                </c:pt>
                <c:pt idx="1">
                  <c:v>7.53</c:v>
                </c:pt>
                <c:pt idx="2">
                  <c:v>4.18</c:v>
                </c:pt>
                <c:pt idx="3">
                  <c:v>3.52</c:v>
                </c:pt>
                <c:pt idx="4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1-4E7F-832A-864E63B6A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4429952"/>
        <c:axId val="504698368"/>
      </c:barChart>
      <c:catAx>
        <c:axId val="504429952"/>
        <c:scaling>
          <c:orientation val="minMax"/>
        </c:scaling>
        <c:delete val="0"/>
        <c:axPos val="b"/>
        <c:title>
          <c:tx>
            <c:strRef>
              <c:f>'58'!$I$6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4698368"/>
        <c:crosses val="autoZero"/>
        <c:auto val="1"/>
        <c:lblAlgn val="ctr"/>
        <c:lblOffset val="100"/>
        <c:noMultiLvlLbl val="0"/>
      </c:catAx>
      <c:valAx>
        <c:axId val="5046983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'58'!$I$5</c:f>
              <c:strCache>
                <c:ptCount val="1"/>
                <c:pt idx="0">
                  <c:v>EUR per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442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684767761596E-2"/>
          <c:y val="0.93135562201490874"/>
          <c:w val="0.88306304644768085"/>
          <c:h val="5.8251722239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'7'!$M$4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06063349816981E-2"/>
          <c:y val="7.1838533312062594E-2"/>
          <c:w val="0.80860430741609202"/>
          <c:h val="0.78551241840709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'7'!$C$85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'7'!$B$86:$B$112</c:f>
            </c:multiLvlStrRef>
          </c:cat>
          <c:val>
            <c:numRef>
              <c:f>'7'!$C$86:$C$112</c:f>
              <c:numCache>
                <c:formatCode>0.00</c:formatCode>
                <c:ptCount val="2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2-4385-AD5A-28BABEA1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098048"/>
        <c:axId val="144099968"/>
      </c:barChart>
      <c:catAx>
        <c:axId val="144098048"/>
        <c:scaling>
          <c:orientation val="maxMin"/>
        </c:scaling>
        <c:delete val="0"/>
        <c:axPos val="l"/>
        <c:title>
          <c:tx>
            <c:strRef>
              <c:f>'7'!$M$5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144099968"/>
        <c:crosses val="autoZero"/>
        <c:auto val="1"/>
        <c:lblAlgn val="ctr"/>
        <c:lblOffset val="100"/>
        <c:noMultiLvlLbl val="0"/>
      </c:catAx>
      <c:valAx>
        <c:axId val="14409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'7'!$M$6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0.11692305311138455"/>
              <c:y val="0.90938511881037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en-US"/>
          </a:p>
        </c:txPr>
        <c:crossAx val="144098048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latin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0407492394723E-2"/>
          <c:y val="6.6066578259516201E-2"/>
          <c:w val="0.88893421574389986"/>
          <c:h val="0.79097705863965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'59'!$P$4</c:f>
              <c:strCache>
                <c:ptCount val="1"/>
                <c:pt idx="0">
                  <c:v>1 000 gross tonnes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'59'!$B$10:$B$35</c:f>
              <c:strCache>
                <c:ptCount val="26"/>
                <c:pt idx="0">
                  <c:v>LV</c:v>
                </c:pt>
                <c:pt idx="1">
                  <c:v>FI</c:v>
                </c:pt>
                <c:pt idx="2">
                  <c:v>EE</c:v>
                </c:pt>
                <c:pt idx="3">
                  <c:v>LT</c:v>
                </c:pt>
                <c:pt idx="4">
                  <c:v>SE</c:v>
                </c:pt>
                <c:pt idx="5">
                  <c:v>HU</c:v>
                </c:pt>
                <c:pt idx="6">
                  <c:v>IE</c:v>
                </c:pt>
                <c:pt idx="7">
                  <c:v>PL</c:v>
                </c:pt>
                <c:pt idx="8">
                  <c:v>NL</c:v>
                </c:pt>
                <c:pt idx="9">
                  <c:v>CZ</c:v>
                </c:pt>
                <c:pt idx="10">
                  <c:v>AT</c:v>
                </c:pt>
                <c:pt idx="11">
                  <c:v>EL</c:v>
                </c:pt>
                <c:pt idx="12">
                  <c:v>BE</c:v>
                </c:pt>
                <c:pt idx="13">
                  <c:v>RO</c:v>
                </c:pt>
                <c:pt idx="14">
                  <c:v>DE</c:v>
                </c:pt>
                <c:pt idx="15">
                  <c:v>FR</c:v>
                </c:pt>
                <c:pt idx="16">
                  <c:v>LU</c:v>
                </c:pt>
                <c:pt idx="17">
                  <c:v>IT</c:v>
                </c:pt>
                <c:pt idx="18">
                  <c:v>HR</c:v>
                </c:pt>
                <c:pt idx="19">
                  <c:v>BG</c:v>
                </c:pt>
                <c:pt idx="20">
                  <c:v>SI</c:v>
                </c:pt>
                <c:pt idx="21">
                  <c:v>SK</c:v>
                </c:pt>
                <c:pt idx="22">
                  <c:v>PT</c:v>
                </c:pt>
                <c:pt idx="23">
                  <c:v>DK</c:v>
                </c:pt>
                <c:pt idx="24">
                  <c:v>ES</c:v>
                </c:pt>
                <c:pt idx="25">
                  <c:v>NO</c:v>
                </c:pt>
              </c:strCache>
            </c:strRef>
          </c:cat>
          <c:val>
            <c:numRef>
              <c:f>'59'!$C$10:$C$35</c:f>
              <c:numCache>
                <c:formatCode>0.00</c:formatCode>
                <c:ptCount val="26"/>
                <c:pt idx="0">
                  <c:v>11.63</c:v>
                </c:pt>
                <c:pt idx="1">
                  <c:v>1.33</c:v>
                </c:pt>
                <c:pt idx="2">
                  <c:v>1.59</c:v>
                </c:pt>
                <c:pt idx="3">
                  <c:v>1.2</c:v>
                </c:pt>
                <c:pt idx="4">
                  <c:v>1.4</c:v>
                </c:pt>
                <c:pt idx="5">
                  <c:v>1.1499999999999999</c:v>
                </c:pt>
                <c:pt idx="6">
                  <c:v>0</c:v>
                </c:pt>
                <c:pt idx="7">
                  <c:v>2.25</c:v>
                </c:pt>
                <c:pt idx="8">
                  <c:v>2.75</c:v>
                </c:pt>
                <c:pt idx="9">
                  <c:v>2.2400000000000002</c:v>
                </c:pt>
                <c:pt idx="10">
                  <c:v>2.42</c:v>
                </c:pt>
                <c:pt idx="11">
                  <c:v>2.71</c:v>
                </c:pt>
                <c:pt idx="12">
                  <c:v>1.65</c:v>
                </c:pt>
                <c:pt idx="13">
                  <c:v>2.6</c:v>
                </c:pt>
                <c:pt idx="14">
                  <c:v>1.42</c:v>
                </c:pt>
                <c:pt idx="15">
                  <c:v>1.99</c:v>
                </c:pt>
                <c:pt idx="16">
                  <c:v>1</c:v>
                </c:pt>
                <c:pt idx="17">
                  <c:v>1.26</c:v>
                </c:pt>
                <c:pt idx="18">
                  <c:v>1.1000000000000001</c:v>
                </c:pt>
                <c:pt idx="19">
                  <c:v>1.21</c:v>
                </c:pt>
                <c:pt idx="20">
                  <c:v>0.62</c:v>
                </c:pt>
                <c:pt idx="21">
                  <c:v>1.44</c:v>
                </c:pt>
                <c:pt idx="22">
                  <c:v>1.31</c:v>
                </c:pt>
                <c:pt idx="23">
                  <c:v>0.68</c:v>
                </c:pt>
                <c:pt idx="24">
                  <c:v>0.23</c:v>
                </c:pt>
                <c:pt idx="25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9-4FA0-BEF1-2A1781226A91}"/>
            </c:ext>
          </c:extLst>
        </c:ser>
        <c:ser>
          <c:idx val="1"/>
          <c:order val="1"/>
          <c:tx>
            <c:strRef>
              <c:f>'59'!$P$5</c:f>
              <c:strCache>
                <c:ptCount val="1"/>
                <c:pt idx="0">
                  <c:v>1 600 gross tonnes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'59'!$B$10:$B$35</c:f>
              <c:strCache>
                <c:ptCount val="26"/>
                <c:pt idx="0">
                  <c:v>LV</c:v>
                </c:pt>
                <c:pt idx="1">
                  <c:v>FI</c:v>
                </c:pt>
                <c:pt idx="2">
                  <c:v>EE</c:v>
                </c:pt>
                <c:pt idx="3">
                  <c:v>LT</c:v>
                </c:pt>
                <c:pt idx="4">
                  <c:v>SE</c:v>
                </c:pt>
                <c:pt idx="5">
                  <c:v>HU</c:v>
                </c:pt>
                <c:pt idx="6">
                  <c:v>IE</c:v>
                </c:pt>
                <c:pt idx="7">
                  <c:v>PL</c:v>
                </c:pt>
                <c:pt idx="8">
                  <c:v>NL</c:v>
                </c:pt>
                <c:pt idx="9">
                  <c:v>CZ</c:v>
                </c:pt>
                <c:pt idx="10">
                  <c:v>AT</c:v>
                </c:pt>
                <c:pt idx="11">
                  <c:v>EL</c:v>
                </c:pt>
                <c:pt idx="12">
                  <c:v>BE</c:v>
                </c:pt>
                <c:pt idx="13">
                  <c:v>RO</c:v>
                </c:pt>
                <c:pt idx="14">
                  <c:v>DE</c:v>
                </c:pt>
                <c:pt idx="15">
                  <c:v>FR</c:v>
                </c:pt>
                <c:pt idx="16">
                  <c:v>LU</c:v>
                </c:pt>
                <c:pt idx="17">
                  <c:v>IT</c:v>
                </c:pt>
                <c:pt idx="18">
                  <c:v>HR</c:v>
                </c:pt>
                <c:pt idx="19">
                  <c:v>BG</c:v>
                </c:pt>
                <c:pt idx="20">
                  <c:v>SI</c:v>
                </c:pt>
                <c:pt idx="21">
                  <c:v>SK</c:v>
                </c:pt>
                <c:pt idx="22">
                  <c:v>PT</c:v>
                </c:pt>
                <c:pt idx="23">
                  <c:v>DK</c:v>
                </c:pt>
                <c:pt idx="24">
                  <c:v>ES</c:v>
                </c:pt>
                <c:pt idx="25">
                  <c:v>NO</c:v>
                </c:pt>
              </c:strCache>
            </c:strRef>
          </c:cat>
          <c:val>
            <c:numRef>
              <c:f>'59'!$D$10:$D$35</c:f>
              <c:numCache>
                <c:formatCode>0.00</c:formatCode>
                <c:ptCount val="26"/>
                <c:pt idx="0">
                  <c:v>11.64</c:v>
                </c:pt>
                <c:pt idx="1">
                  <c:v>2.13</c:v>
                </c:pt>
                <c:pt idx="2">
                  <c:v>2.2799999999999998</c:v>
                </c:pt>
                <c:pt idx="3">
                  <c:v>1.92</c:v>
                </c:pt>
                <c:pt idx="4">
                  <c:v>2</c:v>
                </c:pt>
                <c:pt idx="5">
                  <c:v>1.61</c:v>
                </c:pt>
                <c:pt idx="6">
                  <c:v>4.91</c:v>
                </c:pt>
                <c:pt idx="7">
                  <c:v>3.09</c:v>
                </c:pt>
                <c:pt idx="8">
                  <c:v>3.31</c:v>
                </c:pt>
                <c:pt idx="9">
                  <c:v>3.52</c:v>
                </c:pt>
                <c:pt idx="10">
                  <c:v>3.41</c:v>
                </c:pt>
                <c:pt idx="11">
                  <c:v>2.93</c:v>
                </c:pt>
                <c:pt idx="12">
                  <c:v>2.21</c:v>
                </c:pt>
                <c:pt idx="13">
                  <c:v>2.6</c:v>
                </c:pt>
                <c:pt idx="14">
                  <c:v>1.42</c:v>
                </c:pt>
                <c:pt idx="15">
                  <c:v>0</c:v>
                </c:pt>
                <c:pt idx="16">
                  <c:v>1.2</c:v>
                </c:pt>
                <c:pt idx="17">
                  <c:v>1.52</c:v>
                </c:pt>
                <c:pt idx="18">
                  <c:v>1.79</c:v>
                </c:pt>
                <c:pt idx="19">
                  <c:v>1.77</c:v>
                </c:pt>
                <c:pt idx="20">
                  <c:v>1.07</c:v>
                </c:pt>
                <c:pt idx="21">
                  <c:v>0</c:v>
                </c:pt>
                <c:pt idx="22">
                  <c:v>1.31</c:v>
                </c:pt>
                <c:pt idx="23">
                  <c:v>0.68</c:v>
                </c:pt>
                <c:pt idx="24">
                  <c:v>0.23</c:v>
                </c:pt>
                <c:pt idx="25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9-4FA0-BEF1-2A1781226A91}"/>
            </c:ext>
          </c:extLst>
        </c:ser>
        <c:ser>
          <c:idx val="2"/>
          <c:order val="2"/>
          <c:tx>
            <c:strRef>
              <c:f>'59'!$P$6</c:f>
              <c:strCache>
                <c:ptCount val="1"/>
                <c:pt idx="0">
                  <c:v>6 000 gross tonnes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'59'!$B$10:$B$35</c:f>
              <c:strCache>
                <c:ptCount val="26"/>
                <c:pt idx="0">
                  <c:v>LV</c:v>
                </c:pt>
                <c:pt idx="1">
                  <c:v>FI</c:v>
                </c:pt>
                <c:pt idx="2">
                  <c:v>EE</c:v>
                </c:pt>
                <c:pt idx="3">
                  <c:v>LT</c:v>
                </c:pt>
                <c:pt idx="4">
                  <c:v>SE</c:v>
                </c:pt>
                <c:pt idx="5">
                  <c:v>HU</c:v>
                </c:pt>
                <c:pt idx="6">
                  <c:v>IE</c:v>
                </c:pt>
                <c:pt idx="7">
                  <c:v>PL</c:v>
                </c:pt>
                <c:pt idx="8">
                  <c:v>NL</c:v>
                </c:pt>
                <c:pt idx="9">
                  <c:v>CZ</c:v>
                </c:pt>
                <c:pt idx="10">
                  <c:v>AT</c:v>
                </c:pt>
                <c:pt idx="11">
                  <c:v>EL</c:v>
                </c:pt>
                <c:pt idx="12">
                  <c:v>BE</c:v>
                </c:pt>
                <c:pt idx="13">
                  <c:v>RO</c:v>
                </c:pt>
                <c:pt idx="14">
                  <c:v>DE</c:v>
                </c:pt>
                <c:pt idx="15">
                  <c:v>FR</c:v>
                </c:pt>
                <c:pt idx="16">
                  <c:v>LU</c:v>
                </c:pt>
                <c:pt idx="17">
                  <c:v>IT</c:v>
                </c:pt>
                <c:pt idx="18">
                  <c:v>HR</c:v>
                </c:pt>
                <c:pt idx="19">
                  <c:v>BG</c:v>
                </c:pt>
                <c:pt idx="20">
                  <c:v>SI</c:v>
                </c:pt>
                <c:pt idx="21">
                  <c:v>SK</c:v>
                </c:pt>
                <c:pt idx="22">
                  <c:v>PT</c:v>
                </c:pt>
                <c:pt idx="23">
                  <c:v>DK</c:v>
                </c:pt>
                <c:pt idx="24">
                  <c:v>ES</c:v>
                </c:pt>
                <c:pt idx="25">
                  <c:v>NO</c:v>
                </c:pt>
              </c:strCache>
            </c:strRef>
          </c:cat>
          <c:val>
            <c:numRef>
              <c:f>'59'!$E$10:$E$35</c:f>
              <c:numCache>
                <c:formatCode>0.00</c:formatCode>
                <c:ptCount val="26"/>
                <c:pt idx="0">
                  <c:v>11.71</c:v>
                </c:pt>
                <c:pt idx="1">
                  <c:v>8</c:v>
                </c:pt>
                <c:pt idx="2">
                  <c:v>7.34</c:v>
                </c:pt>
                <c:pt idx="3">
                  <c:v>7.2</c:v>
                </c:pt>
                <c:pt idx="4">
                  <c:v>6.2</c:v>
                </c:pt>
                <c:pt idx="5">
                  <c:v>4.93</c:v>
                </c:pt>
                <c:pt idx="6">
                  <c:v>0</c:v>
                </c:pt>
                <c:pt idx="7">
                  <c:v>4.74</c:v>
                </c:pt>
                <c:pt idx="8">
                  <c:v>3.59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2.64</c:v>
                </c:pt>
                <c:pt idx="13">
                  <c:v>0</c:v>
                </c:pt>
                <c:pt idx="14">
                  <c:v>2.46</c:v>
                </c:pt>
                <c:pt idx="15">
                  <c:v>0</c:v>
                </c:pt>
                <c:pt idx="16">
                  <c:v>1.96</c:v>
                </c:pt>
                <c:pt idx="17">
                  <c:v>1.88</c:v>
                </c:pt>
                <c:pt idx="18">
                  <c:v>0</c:v>
                </c:pt>
                <c:pt idx="19">
                  <c:v>0</c:v>
                </c:pt>
                <c:pt idx="20">
                  <c:v>1.65</c:v>
                </c:pt>
                <c:pt idx="21">
                  <c:v>0</c:v>
                </c:pt>
                <c:pt idx="22">
                  <c:v>1.31</c:v>
                </c:pt>
                <c:pt idx="23">
                  <c:v>0.68</c:v>
                </c:pt>
                <c:pt idx="24">
                  <c:v>0</c:v>
                </c:pt>
                <c:pt idx="25">
                  <c:v>21.26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9-4FA0-BEF1-2A178122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5201024"/>
        <c:axId val="505202944"/>
      </c:barChart>
      <c:catAx>
        <c:axId val="505201024"/>
        <c:scaling>
          <c:orientation val="minMax"/>
        </c:scaling>
        <c:delete val="0"/>
        <c:axPos val="b"/>
        <c:title>
          <c:tx>
            <c:strRef>
              <c:f>'59'!$I$6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5202944"/>
        <c:crosses val="autoZero"/>
        <c:auto val="1"/>
        <c:lblAlgn val="ctr"/>
        <c:lblOffset val="100"/>
        <c:noMultiLvlLbl val="0"/>
      </c:catAx>
      <c:valAx>
        <c:axId val="505202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'59'!$I$5</c:f>
              <c:strCache>
                <c:ptCount val="1"/>
                <c:pt idx="0">
                  <c:v>EUR per train-km</c:v>
                </c:pt>
              </c:strCache>
            </c:strRef>
          </c:tx>
          <c:layout>
            <c:manualLayout>
              <c:xMode val="edge"/>
              <c:yMode val="edge"/>
              <c:x val="1.1356657851843456E-2"/>
              <c:y val="0.36486088009832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520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648414856773414"/>
          <c:y val="0.9433781645538839"/>
          <c:w val="0.64410549019707231"/>
          <c:h val="5.66218354461159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517409442202603E-2"/>
          <c:y val="6.4539548294220456E-2"/>
          <c:w val="0.90679137569497092"/>
          <c:h val="0.78884034587701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'60'!$B$10:$B$34</c:f>
              <c:strCache>
                <c:ptCount val="25"/>
                <c:pt idx="0">
                  <c:v>LV</c:v>
                </c:pt>
                <c:pt idx="1">
                  <c:v>NL</c:v>
                </c:pt>
                <c:pt idx="2">
                  <c:v>EL</c:v>
                </c:pt>
                <c:pt idx="3">
                  <c:v>RO</c:v>
                </c:pt>
                <c:pt idx="4">
                  <c:v>AT</c:v>
                </c:pt>
                <c:pt idx="5">
                  <c:v>PL</c:v>
                </c:pt>
                <c:pt idx="6">
                  <c:v>CZ</c:v>
                </c:pt>
                <c:pt idx="7">
                  <c:v>FR</c:v>
                </c:pt>
                <c:pt idx="8">
                  <c:v>BE</c:v>
                </c:pt>
                <c:pt idx="9">
                  <c:v>EE</c:v>
                </c:pt>
                <c:pt idx="10">
                  <c:v>SK</c:v>
                </c:pt>
                <c:pt idx="11">
                  <c:v>DE</c:v>
                </c:pt>
                <c:pt idx="12">
                  <c:v>SE</c:v>
                </c:pt>
                <c:pt idx="13">
                  <c:v>FI</c:v>
                </c:pt>
                <c:pt idx="14">
                  <c:v>PT</c:v>
                </c:pt>
                <c:pt idx="15">
                  <c:v>IT</c:v>
                </c:pt>
                <c:pt idx="16">
                  <c:v>BG</c:v>
                </c:pt>
                <c:pt idx="17">
                  <c:v>LT</c:v>
                </c:pt>
                <c:pt idx="18">
                  <c:v>HU</c:v>
                </c:pt>
                <c:pt idx="19">
                  <c:v>HR</c:v>
                </c:pt>
                <c:pt idx="20">
                  <c:v>LU</c:v>
                </c:pt>
                <c:pt idx="21">
                  <c:v>DK</c:v>
                </c:pt>
                <c:pt idx="22">
                  <c:v>SI</c:v>
                </c:pt>
                <c:pt idx="23">
                  <c:v>ES</c:v>
                </c:pt>
                <c:pt idx="24">
                  <c:v>NO</c:v>
                </c:pt>
              </c:strCache>
            </c:strRef>
          </c:cat>
          <c:val>
            <c:numRef>
              <c:f>'60'!$C$10:$C$34</c:f>
              <c:numCache>
                <c:formatCode>0.00</c:formatCode>
                <c:ptCount val="25"/>
                <c:pt idx="0">
                  <c:v>10.35</c:v>
                </c:pt>
                <c:pt idx="1">
                  <c:v>2.4300000000000002</c:v>
                </c:pt>
                <c:pt idx="2">
                  <c:v>1.1000000000000001</c:v>
                </c:pt>
                <c:pt idx="3">
                  <c:v>3.24</c:v>
                </c:pt>
                <c:pt idx="4">
                  <c:v>3.34</c:v>
                </c:pt>
                <c:pt idx="5">
                  <c:v>2.84</c:v>
                </c:pt>
                <c:pt idx="6">
                  <c:v>2.9</c:v>
                </c:pt>
                <c:pt idx="7">
                  <c:v>1.9</c:v>
                </c:pt>
                <c:pt idx="8">
                  <c:v>1.82</c:v>
                </c:pt>
                <c:pt idx="9">
                  <c:v>5.18</c:v>
                </c:pt>
                <c:pt idx="10">
                  <c:v>1.83</c:v>
                </c:pt>
                <c:pt idx="11">
                  <c:v>0</c:v>
                </c:pt>
                <c:pt idx="12">
                  <c:v>1</c:v>
                </c:pt>
                <c:pt idx="13">
                  <c:v>1.35</c:v>
                </c:pt>
                <c:pt idx="14">
                  <c:v>1.35</c:v>
                </c:pt>
                <c:pt idx="15">
                  <c:v>1.89</c:v>
                </c:pt>
                <c:pt idx="16">
                  <c:v>1.68</c:v>
                </c:pt>
                <c:pt idx="17">
                  <c:v>3.07</c:v>
                </c:pt>
                <c:pt idx="18">
                  <c:v>1.58</c:v>
                </c:pt>
                <c:pt idx="19">
                  <c:v>1.3</c:v>
                </c:pt>
                <c:pt idx="20">
                  <c:v>0.9</c:v>
                </c:pt>
                <c:pt idx="21">
                  <c:v>0.28999999999999998</c:v>
                </c:pt>
                <c:pt idx="22">
                  <c:v>0.62</c:v>
                </c:pt>
                <c:pt idx="23">
                  <c:v>0.11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8-4708-8002-1E5A471E0D1C}"/>
            </c:ext>
          </c:extLst>
        </c:ser>
        <c:ser>
          <c:idx val="1"/>
          <c:order val="1"/>
          <c:tx>
            <c:strRef>
              <c:f>'60'!$P$5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'60'!$B$10:$B$34</c:f>
              <c:strCache>
                <c:ptCount val="25"/>
                <c:pt idx="0">
                  <c:v>LV</c:v>
                </c:pt>
                <c:pt idx="1">
                  <c:v>NL</c:v>
                </c:pt>
                <c:pt idx="2">
                  <c:v>EL</c:v>
                </c:pt>
                <c:pt idx="3">
                  <c:v>RO</c:v>
                </c:pt>
                <c:pt idx="4">
                  <c:v>AT</c:v>
                </c:pt>
                <c:pt idx="5">
                  <c:v>PL</c:v>
                </c:pt>
                <c:pt idx="6">
                  <c:v>CZ</c:v>
                </c:pt>
                <c:pt idx="7">
                  <c:v>FR</c:v>
                </c:pt>
                <c:pt idx="8">
                  <c:v>BE</c:v>
                </c:pt>
                <c:pt idx="9">
                  <c:v>EE</c:v>
                </c:pt>
                <c:pt idx="10">
                  <c:v>SK</c:v>
                </c:pt>
                <c:pt idx="11">
                  <c:v>DE</c:v>
                </c:pt>
                <c:pt idx="12">
                  <c:v>SE</c:v>
                </c:pt>
                <c:pt idx="13">
                  <c:v>FI</c:v>
                </c:pt>
                <c:pt idx="14">
                  <c:v>PT</c:v>
                </c:pt>
                <c:pt idx="15">
                  <c:v>IT</c:v>
                </c:pt>
                <c:pt idx="16">
                  <c:v>BG</c:v>
                </c:pt>
                <c:pt idx="17">
                  <c:v>LT</c:v>
                </c:pt>
                <c:pt idx="18">
                  <c:v>HU</c:v>
                </c:pt>
                <c:pt idx="19">
                  <c:v>HR</c:v>
                </c:pt>
                <c:pt idx="20">
                  <c:v>LU</c:v>
                </c:pt>
                <c:pt idx="21">
                  <c:v>DK</c:v>
                </c:pt>
                <c:pt idx="22">
                  <c:v>SI</c:v>
                </c:pt>
                <c:pt idx="23">
                  <c:v>ES</c:v>
                </c:pt>
                <c:pt idx="24">
                  <c:v>NO</c:v>
                </c:pt>
              </c:strCache>
            </c:strRef>
          </c:cat>
          <c:val>
            <c:numRef>
              <c:f>'60'!$D$10:$D$34</c:f>
              <c:numCache>
                <c:formatCode>0.00</c:formatCode>
                <c:ptCount val="25"/>
                <c:pt idx="0">
                  <c:v>11.63</c:v>
                </c:pt>
                <c:pt idx="1">
                  <c:v>2.75</c:v>
                </c:pt>
                <c:pt idx="2">
                  <c:v>2.71</c:v>
                </c:pt>
                <c:pt idx="3">
                  <c:v>2.6</c:v>
                </c:pt>
                <c:pt idx="4">
                  <c:v>2.42</c:v>
                </c:pt>
                <c:pt idx="5">
                  <c:v>2.25</c:v>
                </c:pt>
                <c:pt idx="6">
                  <c:v>2.2400000000000002</c:v>
                </c:pt>
                <c:pt idx="7">
                  <c:v>1.99</c:v>
                </c:pt>
                <c:pt idx="8">
                  <c:v>1.65</c:v>
                </c:pt>
                <c:pt idx="9">
                  <c:v>1.59</c:v>
                </c:pt>
                <c:pt idx="10">
                  <c:v>1.44</c:v>
                </c:pt>
                <c:pt idx="11">
                  <c:v>1.42</c:v>
                </c:pt>
                <c:pt idx="12">
                  <c:v>1.4</c:v>
                </c:pt>
                <c:pt idx="13">
                  <c:v>1.33</c:v>
                </c:pt>
                <c:pt idx="14">
                  <c:v>1.31</c:v>
                </c:pt>
                <c:pt idx="15">
                  <c:v>1.26</c:v>
                </c:pt>
                <c:pt idx="16">
                  <c:v>1.21</c:v>
                </c:pt>
                <c:pt idx="17">
                  <c:v>1.2</c:v>
                </c:pt>
                <c:pt idx="18">
                  <c:v>1.1499999999999999</c:v>
                </c:pt>
                <c:pt idx="19">
                  <c:v>1.1000000000000001</c:v>
                </c:pt>
                <c:pt idx="20">
                  <c:v>1</c:v>
                </c:pt>
                <c:pt idx="21">
                  <c:v>0.68</c:v>
                </c:pt>
                <c:pt idx="22">
                  <c:v>0.62</c:v>
                </c:pt>
                <c:pt idx="23">
                  <c:v>0.23</c:v>
                </c:pt>
                <c:pt idx="2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8-4708-8002-1E5A471E0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5045760"/>
        <c:axId val="505047680"/>
      </c:barChart>
      <c:catAx>
        <c:axId val="505045760"/>
        <c:scaling>
          <c:orientation val="minMax"/>
        </c:scaling>
        <c:delete val="0"/>
        <c:axPos val="b"/>
        <c:title>
          <c:tx>
            <c:strRef>
              <c:f>'60'!$I$6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5047680"/>
        <c:crosses val="autoZero"/>
        <c:auto val="1"/>
        <c:lblAlgn val="ctr"/>
        <c:lblOffset val="100"/>
        <c:noMultiLvlLbl val="0"/>
      </c:catAx>
      <c:valAx>
        <c:axId val="505047680"/>
        <c:scaling>
          <c:orientation val="minMax"/>
          <c:max val="1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'60'!$I$5</c:f>
              <c:strCache>
                <c:ptCount val="1"/>
                <c:pt idx="0">
                  <c:v>EUR per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504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684767761596E-2"/>
          <c:y val="0.9342561314349106"/>
          <c:w val="0.90577640305583529"/>
          <c:h val="5.5350962628875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66943719935872E-2"/>
          <c:y val="6.4539548294220456E-2"/>
          <c:w val="0.89954186616268139"/>
          <c:h val="0.78754077761963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'61'!$P$4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'61'!$B$10:$B$33</c:f>
              <c:strCache>
                <c:ptCount val="24"/>
                <c:pt idx="0">
                  <c:v>LV</c:v>
                </c:pt>
                <c:pt idx="1">
                  <c:v>IE</c:v>
                </c:pt>
                <c:pt idx="2">
                  <c:v>CZ</c:v>
                </c:pt>
                <c:pt idx="3">
                  <c:v>AT</c:v>
                </c:pt>
                <c:pt idx="4">
                  <c:v>NL</c:v>
                </c:pt>
                <c:pt idx="5">
                  <c:v>PL</c:v>
                </c:pt>
                <c:pt idx="6">
                  <c:v>EL</c:v>
                </c:pt>
                <c:pt idx="7">
                  <c:v>RO</c:v>
                </c:pt>
                <c:pt idx="8">
                  <c:v>EE</c:v>
                </c:pt>
                <c:pt idx="9">
                  <c:v>BE</c:v>
                </c:pt>
                <c:pt idx="10">
                  <c:v>FI</c:v>
                </c:pt>
                <c:pt idx="11">
                  <c:v>SE</c:v>
                </c:pt>
                <c:pt idx="12">
                  <c:v>LT</c:v>
                </c:pt>
                <c:pt idx="13">
                  <c:v>HR</c:v>
                </c:pt>
                <c:pt idx="14">
                  <c:v>BG</c:v>
                </c:pt>
                <c:pt idx="15">
                  <c:v>HU</c:v>
                </c:pt>
                <c:pt idx="16">
                  <c:v>IT</c:v>
                </c:pt>
                <c:pt idx="17">
                  <c:v>DE</c:v>
                </c:pt>
                <c:pt idx="18">
                  <c:v>PT</c:v>
                </c:pt>
                <c:pt idx="19">
                  <c:v>LU</c:v>
                </c:pt>
                <c:pt idx="20">
                  <c:v>SI</c:v>
                </c:pt>
                <c:pt idx="21">
                  <c:v>DK</c:v>
                </c:pt>
                <c:pt idx="22">
                  <c:v>ES</c:v>
                </c:pt>
                <c:pt idx="23">
                  <c:v>NO</c:v>
                </c:pt>
              </c:strCache>
            </c:strRef>
          </c:cat>
          <c:val>
            <c:numRef>
              <c:f>'61'!$C$10:$C$33</c:f>
              <c:numCache>
                <c:formatCode>0.00</c:formatCode>
                <c:ptCount val="24"/>
                <c:pt idx="0">
                  <c:v>10.35</c:v>
                </c:pt>
                <c:pt idx="1">
                  <c:v>6.78</c:v>
                </c:pt>
                <c:pt idx="2">
                  <c:v>3.87</c:v>
                </c:pt>
                <c:pt idx="3">
                  <c:v>3.95</c:v>
                </c:pt>
                <c:pt idx="4">
                  <c:v>2.4300000000000002</c:v>
                </c:pt>
                <c:pt idx="5">
                  <c:v>3.89</c:v>
                </c:pt>
                <c:pt idx="6">
                  <c:v>1.27</c:v>
                </c:pt>
                <c:pt idx="7">
                  <c:v>3.36</c:v>
                </c:pt>
                <c:pt idx="8">
                  <c:v>6.39</c:v>
                </c:pt>
                <c:pt idx="9">
                  <c:v>2.54</c:v>
                </c:pt>
                <c:pt idx="10">
                  <c:v>2.16</c:v>
                </c:pt>
                <c:pt idx="11">
                  <c:v>1.3</c:v>
                </c:pt>
                <c:pt idx="12">
                  <c:v>4.09</c:v>
                </c:pt>
                <c:pt idx="13">
                  <c:v>1.88</c:v>
                </c:pt>
                <c:pt idx="14">
                  <c:v>2.4500000000000002</c:v>
                </c:pt>
                <c:pt idx="15">
                  <c:v>2.04</c:v>
                </c:pt>
                <c:pt idx="16">
                  <c:v>2.25</c:v>
                </c:pt>
                <c:pt idx="17">
                  <c:v>0</c:v>
                </c:pt>
                <c:pt idx="18">
                  <c:v>1.35</c:v>
                </c:pt>
                <c:pt idx="19">
                  <c:v>1.1200000000000001</c:v>
                </c:pt>
                <c:pt idx="20">
                  <c:v>1.06</c:v>
                </c:pt>
                <c:pt idx="21">
                  <c:v>0.28999999999999998</c:v>
                </c:pt>
                <c:pt idx="22">
                  <c:v>0.11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B-48DB-9B62-8AA630E7F4D4}"/>
            </c:ext>
          </c:extLst>
        </c:ser>
        <c:ser>
          <c:idx val="1"/>
          <c:order val="1"/>
          <c:tx>
            <c:strRef>
              <c:f>'61'!$P$5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'61'!$B$10:$B$33</c:f>
              <c:strCache>
                <c:ptCount val="24"/>
                <c:pt idx="0">
                  <c:v>LV</c:v>
                </c:pt>
                <c:pt idx="1">
                  <c:v>IE</c:v>
                </c:pt>
                <c:pt idx="2">
                  <c:v>CZ</c:v>
                </c:pt>
                <c:pt idx="3">
                  <c:v>AT</c:v>
                </c:pt>
                <c:pt idx="4">
                  <c:v>NL</c:v>
                </c:pt>
                <c:pt idx="5">
                  <c:v>PL</c:v>
                </c:pt>
                <c:pt idx="6">
                  <c:v>EL</c:v>
                </c:pt>
                <c:pt idx="7">
                  <c:v>RO</c:v>
                </c:pt>
                <c:pt idx="8">
                  <c:v>EE</c:v>
                </c:pt>
                <c:pt idx="9">
                  <c:v>BE</c:v>
                </c:pt>
                <c:pt idx="10">
                  <c:v>FI</c:v>
                </c:pt>
                <c:pt idx="11">
                  <c:v>SE</c:v>
                </c:pt>
                <c:pt idx="12">
                  <c:v>LT</c:v>
                </c:pt>
                <c:pt idx="13">
                  <c:v>HR</c:v>
                </c:pt>
                <c:pt idx="14">
                  <c:v>BG</c:v>
                </c:pt>
                <c:pt idx="15">
                  <c:v>HU</c:v>
                </c:pt>
                <c:pt idx="16">
                  <c:v>IT</c:v>
                </c:pt>
                <c:pt idx="17">
                  <c:v>DE</c:v>
                </c:pt>
                <c:pt idx="18">
                  <c:v>PT</c:v>
                </c:pt>
                <c:pt idx="19">
                  <c:v>LU</c:v>
                </c:pt>
                <c:pt idx="20">
                  <c:v>SI</c:v>
                </c:pt>
                <c:pt idx="21">
                  <c:v>DK</c:v>
                </c:pt>
                <c:pt idx="22">
                  <c:v>ES</c:v>
                </c:pt>
                <c:pt idx="23">
                  <c:v>NO</c:v>
                </c:pt>
              </c:strCache>
            </c:strRef>
          </c:cat>
          <c:val>
            <c:numRef>
              <c:f>'61'!$D$10:$D$33</c:f>
              <c:numCache>
                <c:formatCode>0.00</c:formatCode>
                <c:ptCount val="24"/>
                <c:pt idx="0">
                  <c:v>11.64</c:v>
                </c:pt>
                <c:pt idx="1">
                  <c:v>4.91</c:v>
                </c:pt>
                <c:pt idx="2">
                  <c:v>3.52</c:v>
                </c:pt>
                <c:pt idx="3">
                  <c:v>3.41</c:v>
                </c:pt>
                <c:pt idx="4">
                  <c:v>3.31</c:v>
                </c:pt>
                <c:pt idx="5">
                  <c:v>3.09</c:v>
                </c:pt>
                <c:pt idx="6">
                  <c:v>2.93</c:v>
                </c:pt>
                <c:pt idx="7">
                  <c:v>2.6</c:v>
                </c:pt>
                <c:pt idx="8">
                  <c:v>2.2799999999999998</c:v>
                </c:pt>
                <c:pt idx="9">
                  <c:v>2.21</c:v>
                </c:pt>
                <c:pt idx="10">
                  <c:v>2.13</c:v>
                </c:pt>
                <c:pt idx="11">
                  <c:v>2</c:v>
                </c:pt>
                <c:pt idx="12">
                  <c:v>1.92</c:v>
                </c:pt>
                <c:pt idx="13">
                  <c:v>1.79</c:v>
                </c:pt>
                <c:pt idx="14">
                  <c:v>1.77</c:v>
                </c:pt>
                <c:pt idx="15">
                  <c:v>1.61</c:v>
                </c:pt>
                <c:pt idx="16">
                  <c:v>1.52</c:v>
                </c:pt>
                <c:pt idx="17">
                  <c:v>1.42</c:v>
                </c:pt>
                <c:pt idx="18">
                  <c:v>1.31</c:v>
                </c:pt>
                <c:pt idx="19">
                  <c:v>1.2</c:v>
                </c:pt>
                <c:pt idx="20">
                  <c:v>1.07</c:v>
                </c:pt>
                <c:pt idx="21">
                  <c:v>0.68</c:v>
                </c:pt>
                <c:pt idx="22">
                  <c:v>0.23</c:v>
                </c:pt>
                <c:pt idx="23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B-48DB-9B62-8AA630E7F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6163968"/>
        <c:axId val="506165888"/>
      </c:barChart>
      <c:catAx>
        <c:axId val="506163968"/>
        <c:scaling>
          <c:orientation val="minMax"/>
        </c:scaling>
        <c:delete val="0"/>
        <c:axPos val="b"/>
        <c:title>
          <c:tx>
            <c:strRef>
              <c:f>'61'!$I$6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6165888"/>
        <c:crosses val="autoZero"/>
        <c:auto val="1"/>
        <c:lblAlgn val="ctr"/>
        <c:lblOffset val="100"/>
        <c:noMultiLvlLbl val="0"/>
      </c:catAx>
      <c:valAx>
        <c:axId val="506165888"/>
        <c:scaling>
          <c:orientation val="minMax"/>
          <c:max val="1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'61'!$I$5</c:f>
              <c:strCache>
                <c:ptCount val="1"/>
                <c:pt idx="0">
                  <c:v>EUR per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616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684767761596E-2"/>
          <c:y val="0.90612481538430412"/>
          <c:w val="0.92565055429656118"/>
          <c:h val="8.3482490592186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82733604346371E-2"/>
          <c:y val="6.4539548294220456E-2"/>
          <c:w val="0.89782611960385439"/>
          <c:h val="0.77523134148108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'62'!$P$4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'62'!$B$10:$B$25</c:f>
              <c:strCache>
                <c:ptCount val="16"/>
                <c:pt idx="0">
                  <c:v>LV</c:v>
                </c:pt>
                <c:pt idx="1">
                  <c:v>FI</c:v>
                </c:pt>
                <c:pt idx="2">
                  <c:v>EE</c:v>
                </c:pt>
                <c:pt idx="3">
                  <c:v>LT</c:v>
                </c:pt>
                <c:pt idx="4">
                  <c:v>SE</c:v>
                </c:pt>
                <c:pt idx="5">
                  <c:v>HU</c:v>
                </c:pt>
                <c:pt idx="6">
                  <c:v>PL</c:v>
                </c:pt>
                <c:pt idx="7">
                  <c:v>NL</c:v>
                </c:pt>
                <c:pt idx="8">
                  <c:v>BE</c:v>
                </c:pt>
                <c:pt idx="9">
                  <c:v>DE</c:v>
                </c:pt>
                <c:pt idx="10">
                  <c:v>LU</c:v>
                </c:pt>
                <c:pt idx="11">
                  <c:v>IT</c:v>
                </c:pt>
                <c:pt idx="12">
                  <c:v>SI</c:v>
                </c:pt>
                <c:pt idx="13">
                  <c:v>PT</c:v>
                </c:pt>
                <c:pt idx="14">
                  <c:v>DK</c:v>
                </c:pt>
                <c:pt idx="15">
                  <c:v>NO</c:v>
                </c:pt>
              </c:strCache>
            </c:strRef>
          </c:cat>
          <c:val>
            <c:numRef>
              <c:f>'62'!$C$10:$C$25</c:f>
              <c:numCache>
                <c:formatCode>0.00</c:formatCode>
                <c:ptCount val="16"/>
                <c:pt idx="0">
                  <c:v>10.35</c:v>
                </c:pt>
                <c:pt idx="1">
                  <c:v>8.1</c:v>
                </c:pt>
                <c:pt idx="2">
                  <c:v>6.39</c:v>
                </c:pt>
                <c:pt idx="3">
                  <c:v>11.57</c:v>
                </c:pt>
                <c:pt idx="4">
                  <c:v>3.7</c:v>
                </c:pt>
                <c:pt idx="5">
                  <c:v>5.43</c:v>
                </c:pt>
                <c:pt idx="6">
                  <c:v>5.77</c:v>
                </c:pt>
                <c:pt idx="7">
                  <c:v>3.31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2.4300000000000002</c:v>
                </c:pt>
                <c:pt idx="12">
                  <c:v>1.6</c:v>
                </c:pt>
                <c:pt idx="13">
                  <c:v>1.35</c:v>
                </c:pt>
                <c:pt idx="14">
                  <c:v>0.28999999999999998</c:v>
                </c:pt>
                <c:pt idx="15">
                  <c:v>33.880000000000003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6-4E98-B93D-EA6C24BC0E50}"/>
            </c:ext>
          </c:extLst>
        </c:ser>
        <c:ser>
          <c:idx val="1"/>
          <c:order val="1"/>
          <c:tx>
            <c:strRef>
              <c:f>'62'!$P$5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'62'!$B$10:$B$25</c:f>
              <c:strCache>
                <c:ptCount val="16"/>
                <c:pt idx="0">
                  <c:v>LV</c:v>
                </c:pt>
                <c:pt idx="1">
                  <c:v>FI</c:v>
                </c:pt>
                <c:pt idx="2">
                  <c:v>EE</c:v>
                </c:pt>
                <c:pt idx="3">
                  <c:v>LT</c:v>
                </c:pt>
                <c:pt idx="4">
                  <c:v>SE</c:v>
                </c:pt>
                <c:pt idx="5">
                  <c:v>HU</c:v>
                </c:pt>
                <c:pt idx="6">
                  <c:v>PL</c:v>
                </c:pt>
                <c:pt idx="7">
                  <c:v>NL</c:v>
                </c:pt>
                <c:pt idx="8">
                  <c:v>BE</c:v>
                </c:pt>
                <c:pt idx="9">
                  <c:v>DE</c:v>
                </c:pt>
                <c:pt idx="10">
                  <c:v>LU</c:v>
                </c:pt>
                <c:pt idx="11">
                  <c:v>IT</c:v>
                </c:pt>
                <c:pt idx="12">
                  <c:v>SI</c:v>
                </c:pt>
                <c:pt idx="13">
                  <c:v>PT</c:v>
                </c:pt>
                <c:pt idx="14">
                  <c:v>DK</c:v>
                </c:pt>
                <c:pt idx="15">
                  <c:v>NO</c:v>
                </c:pt>
              </c:strCache>
            </c:strRef>
          </c:cat>
          <c:val>
            <c:numRef>
              <c:f>'62'!$D$10:$D$25</c:f>
              <c:numCache>
                <c:formatCode>0.00</c:formatCode>
                <c:ptCount val="16"/>
                <c:pt idx="0">
                  <c:v>11.71</c:v>
                </c:pt>
                <c:pt idx="1">
                  <c:v>8</c:v>
                </c:pt>
                <c:pt idx="2">
                  <c:v>7.34</c:v>
                </c:pt>
                <c:pt idx="3">
                  <c:v>7.2</c:v>
                </c:pt>
                <c:pt idx="4">
                  <c:v>6.2</c:v>
                </c:pt>
                <c:pt idx="5">
                  <c:v>4.93</c:v>
                </c:pt>
                <c:pt idx="6">
                  <c:v>4.74</c:v>
                </c:pt>
                <c:pt idx="7">
                  <c:v>3.59</c:v>
                </c:pt>
                <c:pt idx="8">
                  <c:v>2.64</c:v>
                </c:pt>
                <c:pt idx="9">
                  <c:v>2.46</c:v>
                </c:pt>
                <c:pt idx="10">
                  <c:v>1.96</c:v>
                </c:pt>
                <c:pt idx="11">
                  <c:v>1.88</c:v>
                </c:pt>
                <c:pt idx="12">
                  <c:v>1.65</c:v>
                </c:pt>
                <c:pt idx="13">
                  <c:v>1.31</c:v>
                </c:pt>
                <c:pt idx="14">
                  <c:v>0.68</c:v>
                </c:pt>
                <c:pt idx="15">
                  <c:v>21.26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6-4E98-B93D-EA6C24BC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6972416"/>
        <c:axId val="506974592"/>
      </c:barChart>
      <c:catAx>
        <c:axId val="506972416"/>
        <c:scaling>
          <c:orientation val="minMax"/>
        </c:scaling>
        <c:delete val="0"/>
        <c:axPos val="b"/>
        <c:title>
          <c:tx>
            <c:strRef>
              <c:f>'62'!$I$6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6974592"/>
        <c:crosses val="autoZero"/>
        <c:auto val="1"/>
        <c:lblAlgn val="ctr"/>
        <c:lblOffset val="100"/>
        <c:noMultiLvlLbl val="0"/>
      </c:catAx>
      <c:valAx>
        <c:axId val="506974592"/>
        <c:scaling>
          <c:orientation val="minMax"/>
          <c:max val="35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'62'!$I$5</c:f>
              <c:strCache>
                <c:ptCount val="1"/>
                <c:pt idx="0">
                  <c:v>EUR per train-km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697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684767761596E-2"/>
          <c:y val="0.90814579349178881"/>
          <c:w val="0.93441611327147678"/>
          <c:h val="6.7406201620981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39371563840113"/>
          <c:y val="7.3196052132240425E-2"/>
          <c:w val="0.87650634876404321"/>
          <c:h val="0.77761374325117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'63'!$AC$9</c:f>
              <c:strCache>
                <c:ptCount val="1"/>
                <c:pt idx="0">
                  <c:v>Revenue earned from charges 2015 [bn EUR]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ES</c:v>
                </c:pt>
                <c:pt idx="3">
                  <c:v>IT</c:v>
                </c:pt>
                <c:pt idx="4">
                  <c:v>BE</c:v>
                </c:pt>
                <c:pt idx="5">
                  <c:v>AT</c:v>
                </c:pt>
                <c:pt idx="6">
                  <c:v>NL</c:v>
                </c:pt>
                <c:pt idx="7">
                  <c:v>HU</c:v>
                </c:pt>
                <c:pt idx="8">
                  <c:v>PL</c:v>
                </c:pt>
                <c:pt idx="9">
                  <c:v>SE</c:v>
                </c:pt>
                <c:pt idx="10">
                  <c:v>RO</c:v>
                </c:pt>
                <c:pt idx="11">
                  <c:v>DK</c:v>
                </c:pt>
                <c:pt idx="12">
                  <c:v>CZ</c:v>
                </c:pt>
                <c:pt idx="13">
                  <c:v>IE</c:v>
                </c:pt>
                <c:pt idx="14">
                  <c:v>PT</c:v>
                </c:pt>
                <c:pt idx="15">
                  <c:v>SK</c:v>
                </c:pt>
                <c:pt idx="16">
                  <c:v>EL</c:v>
                </c:pt>
                <c:pt idx="17">
                  <c:v>EE</c:v>
                </c:pt>
                <c:pt idx="18">
                  <c:v>FI</c:v>
                </c:pt>
                <c:pt idx="19">
                  <c:v>BG</c:v>
                </c:pt>
                <c:pt idx="20">
                  <c:v>HR</c:v>
                </c:pt>
                <c:pt idx="21">
                  <c:v>LV</c:v>
                </c:pt>
                <c:pt idx="22">
                  <c:v>LT</c:v>
                </c:pt>
                <c:pt idx="23">
                  <c:v>SI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'63'!$AC$10:$AC$35</c:f>
              <c:numCache>
                <c:formatCode>0.00</c:formatCode>
                <c:ptCount val="26"/>
                <c:pt idx="0">
                  <c:v>0.72374830857339734</c:v>
                </c:pt>
                <c:pt idx="1">
                  <c:v>1</c:v>
                </c:pt>
                <c:pt idx="2">
                  <c:v>0.21457118002068667</c:v>
                </c:pt>
                <c:pt idx="3">
                  <c:v>0.38447475887565608</c:v>
                </c:pt>
                <c:pt idx="4">
                  <c:v>0.23439973923616494</c:v>
                </c:pt>
                <c:pt idx="5">
                  <c:v>0.10745392850581893</c:v>
                </c:pt>
                <c:pt idx="6">
                  <c:v>0.1056100680001744</c:v>
                </c:pt>
                <c:pt idx="7">
                  <c:v>0</c:v>
                </c:pt>
                <c:pt idx="8">
                  <c:v>8.3852228108311347E-2</c:v>
                </c:pt>
                <c:pt idx="9">
                  <c:v>3.7970874223623573E-2</c:v>
                </c:pt>
                <c:pt idx="10">
                  <c:v>4.3300521027300858E-2</c:v>
                </c:pt>
                <c:pt idx="11">
                  <c:v>2.7931323612351115E-2</c:v>
                </c:pt>
                <c:pt idx="12">
                  <c:v>2.4932325065566235E-2</c:v>
                </c:pt>
                <c:pt idx="13">
                  <c:v>1.7482899882556201E-2</c:v>
                </c:pt>
                <c:pt idx="14">
                  <c:v>2.1400433319728056E-2</c:v>
                </c:pt>
                <c:pt idx="15">
                  <c:v>1.8646615681427798E-2</c:v>
                </c:pt>
                <c:pt idx="16">
                  <c:v>5.084823301764802E-3</c:v>
                </c:pt>
                <c:pt idx="17">
                  <c:v>3.4568363656898265E-3</c:v>
                </c:pt>
                <c:pt idx="18">
                  <c:v>6.540540270070702E-3</c:v>
                </c:pt>
                <c:pt idx="19">
                  <c:v>5.3661022740350561E-3</c:v>
                </c:pt>
                <c:pt idx="20">
                  <c:v>4.1566384339301789E-3</c:v>
                </c:pt>
                <c:pt idx="21">
                  <c:v>1.4735872969126505E-2</c:v>
                </c:pt>
                <c:pt idx="22">
                  <c:v>4.4550729216629127E-3</c:v>
                </c:pt>
                <c:pt idx="23">
                  <c:v>4.2888788656201326E-5</c:v>
                </c:pt>
                <c:pt idx="24">
                  <c:v>0</c:v>
                </c:pt>
                <c:pt idx="25">
                  <c:v>5.5812610304603327E-3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7-4DD5-9C42-B216D22F4E27}"/>
            </c:ext>
          </c:extLst>
        </c:ser>
        <c:ser>
          <c:idx val="1"/>
          <c:order val="1"/>
          <c:tx>
            <c:strRef>
              <c:f>'63'!$AD$9</c:f>
              <c:strCache>
                <c:ptCount val="1"/>
                <c:pt idx="0">
                  <c:v>Revenue earned from charges 2020 [bn EUR]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'63'!$B$10:$B$35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ES</c:v>
                </c:pt>
                <c:pt idx="3">
                  <c:v>IT</c:v>
                </c:pt>
                <c:pt idx="4">
                  <c:v>BE</c:v>
                </c:pt>
                <c:pt idx="5">
                  <c:v>AT</c:v>
                </c:pt>
                <c:pt idx="6">
                  <c:v>NL</c:v>
                </c:pt>
                <c:pt idx="7">
                  <c:v>HU</c:v>
                </c:pt>
                <c:pt idx="8">
                  <c:v>PL</c:v>
                </c:pt>
                <c:pt idx="9">
                  <c:v>SE</c:v>
                </c:pt>
                <c:pt idx="10">
                  <c:v>RO</c:v>
                </c:pt>
                <c:pt idx="11">
                  <c:v>DK</c:v>
                </c:pt>
                <c:pt idx="12">
                  <c:v>CZ</c:v>
                </c:pt>
                <c:pt idx="13">
                  <c:v>IE</c:v>
                </c:pt>
                <c:pt idx="14">
                  <c:v>PT</c:v>
                </c:pt>
                <c:pt idx="15">
                  <c:v>SK</c:v>
                </c:pt>
                <c:pt idx="16">
                  <c:v>EL</c:v>
                </c:pt>
                <c:pt idx="17">
                  <c:v>EE</c:v>
                </c:pt>
                <c:pt idx="18">
                  <c:v>FI</c:v>
                </c:pt>
                <c:pt idx="19">
                  <c:v>BG</c:v>
                </c:pt>
                <c:pt idx="20">
                  <c:v>HR</c:v>
                </c:pt>
                <c:pt idx="21">
                  <c:v>LV</c:v>
                </c:pt>
                <c:pt idx="22">
                  <c:v>LT</c:v>
                </c:pt>
                <c:pt idx="23">
                  <c:v>SI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'63'!$AD$10:$AD$35</c:f>
              <c:numCache>
                <c:formatCode>0.00</c:formatCode>
                <c:ptCount val="26"/>
                <c:pt idx="0">
                  <c:v>0.99537730339600561</c:v>
                </c:pt>
                <c:pt idx="1">
                  <c:v>0.48025757576840628</c:v>
                </c:pt>
                <c:pt idx="2">
                  <c:v>0.31282975223861609</c:v>
                </c:pt>
                <c:pt idx="3">
                  <c:v>0.29567781084185685</c:v>
                </c:pt>
                <c:pt idx="4">
                  <c:v>0.24144815424523952</c:v>
                </c:pt>
                <c:pt idx="5">
                  <c:v>0.13665261582296079</c:v>
                </c:pt>
                <c:pt idx="6">
                  <c:v>0.10614975192409828</c:v>
                </c:pt>
                <c:pt idx="7">
                  <c:v>8.0314975263891142E-2</c:v>
                </c:pt>
                <c:pt idx="8">
                  <c:v>7.6984660824737108E-2</c:v>
                </c:pt>
                <c:pt idx="9">
                  <c:v>3.8999847744800274E-2</c:v>
                </c:pt>
                <c:pt idx="10">
                  <c:v>3.7431905112843972E-2</c:v>
                </c:pt>
                <c:pt idx="11">
                  <c:v>2.7846975661327253E-2</c:v>
                </c:pt>
                <c:pt idx="12">
                  <c:v>2.6044216911478256E-2</c:v>
                </c:pt>
                <c:pt idx="13">
                  <c:v>2.523683546502526E-2</c:v>
                </c:pt>
                <c:pt idx="14">
                  <c:v>2.0388615314013838E-2</c:v>
                </c:pt>
                <c:pt idx="15">
                  <c:v>1.8134094656986188E-2</c:v>
                </c:pt>
                <c:pt idx="16">
                  <c:v>8.7528869515864187E-3</c:v>
                </c:pt>
                <c:pt idx="17">
                  <c:v>6.993016990393626E-3</c:v>
                </c:pt>
                <c:pt idx="18">
                  <c:v>4.9322106954631517E-3</c:v>
                </c:pt>
                <c:pt idx="19">
                  <c:v>4.2856622064709176E-3</c:v>
                </c:pt>
                <c:pt idx="20">
                  <c:v>3.1333834179076417E-3</c:v>
                </c:pt>
                <c:pt idx="21">
                  <c:v>2.7030659050570885E-3</c:v>
                </c:pt>
                <c:pt idx="22">
                  <c:v>2.0625933277911485E-3</c:v>
                </c:pt>
                <c:pt idx="23">
                  <c:v>1.6197665849158698E-3</c:v>
                </c:pt>
                <c:pt idx="24">
                  <c:v>1.5286279090214424E-3</c:v>
                </c:pt>
                <c:pt idx="25">
                  <c:v>3.175593134076786E-2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7-4DD5-9C42-B216D22F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6535424"/>
        <c:axId val="536537344"/>
      </c:barChart>
      <c:scatterChart>
        <c:scatterStyle val="lineMarker"/>
        <c:varyColors val="0"/>
        <c:ser>
          <c:idx val="3"/>
          <c:order val="2"/>
          <c:tx>
            <c:v>horizontale linie</c:v>
          </c:tx>
          <c:spPr>
            <a:ln w="107950" cap="rnd">
              <a:solidFill>
                <a:sysClr val="window" lastClr="FFFFFF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"/>
            <c:bubble3D val="0"/>
            <c:spPr>
              <a:ln w="152400" cap="rnd">
                <a:solidFill>
                  <a:sysClr val="window" lastClr="FFFFF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7-4DD5-9C42-B216D22F4E27}"/>
              </c:ext>
            </c:extLst>
          </c:dPt>
          <c:xVal>
            <c:numRef>
              <c:f>'63'!$AH$12:$AI$12</c:f>
              <c:numCache>
                <c:formatCode>General</c:formatCode>
                <c:ptCount val="2"/>
                <c:pt idx="0">
                  <c:v>0.2</c:v>
                </c:pt>
                <c:pt idx="1">
                  <c:v>26.3</c:v>
                </c:pt>
              </c:numCache>
            </c:numRef>
          </c:xVal>
          <c:yVal>
            <c:numRef>
              <c:f>'63'!$AH$11:$AI$11</c:f>
              <c:numCache>
                <c:formatCode>General</c:formatCode>
                <c:ptCount val="2"/>
                <c:pt idx="0" formatCode="0.0">
                  <c:v>0.4</c:v>
                </c:pt>
                <c:pt idx="1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D7-4DD5-9C42-B216D22F4E27}"/>
            </c:ext>
          </c:extLst>
        </c:ser>
        <c:ser>
          <c:idx val="4"/>
          <c:order val="3"/>
          <c:tx>
            <c:v>y achse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2"/>
            <c:bubble3D val="0"/>
            <c:spPr>
              <a:ln w="12700" cap="rnd">
                <a:solidFill>
                  <a:sysClr val="window" lastClr="FFFFF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7-4DD5-9C42-B216D22F4E2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F616699-B934-4D7A-BE55-BFBF7F4DCB36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FD7-4DD5-9C42-B216D22F4E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D42F25-6219-4376-9A31-4D1F794FD639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FD7-4DD5-9C42-B216D22F4E2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7D415D-6279-4DEE-9019-60EEAD9F3FA2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FD7-4DD5-9C42-B216D22F4E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3A140F0-2E9E-44AE-9165-6DAFB40496FD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FD7-4DD5-9C42-B216D22F4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'63'!$AH$18:$AH$21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'63'!$AG$18:$AG$21</c:f>
              <c:numCache>
                <c:formatCode>General</c:formatCode>
                <c:ptCount val="4"/>
                <c:pt idx="0">
                  <c:v>1</c:v>
                </c:pt>
                <c:pt idx="1">
                  <c:v>0.43000000000000005</c:v>
                </c:pt>
                <c:pt idx="2">
                  <c:v>0.37</c:v>
                </c:pt>
                <c:pt idx="3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'63'!$AI$18:$AI$21</c15:f>
                <c15:dlblRangeCache>
                  <c:ptCount val="4"/>
                  <c:pt idx="0">
                    <c:v>6.00</c:v>
                  </c:pt>
                  <c:pt idx="1">
                    <c:v>4.00</c:v>
                  </c:pt>
                  <c:pt idx="2">
                    <c:v>1.10</c:v>
                  </c:pt>
                  <c:pt idx="3">
                    <c:v>0.00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3FD7-4DD5-9C42-B216D22F4E27}"/>
            </c:ext>
          </c:extLst>
        </c:ser>
        <c:ser>
          <c:idx val="5"/>
          <c:order val="4"/>
          <c:tx>
            <c:v>symbol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xVal>
            <c:numRef>
              <c:f>'63'!$AH$25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'63'!$AG$25</c:f>
              <c:numCache>
                <c:formatCode>General</c:formatCode>
                <c:ptCount val="1"/>
                <c:pt idx="0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FD7-4DD5-9C42-B216D22F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535424"/>
        <c:axId val="536537344"/>
      </c:scatterChart>
      <c:catAx>
        <c:axId val="5365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4D4D4D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36537344"/>
        <c:crosses val="autoZero"/>
        <c:auto val="1"/>
        <c:lblAlgn val="ctr"/>
        <c:lblOffset val="100"/>
        <c:noMultiLvlLbl val="0"/>
      </c:catAx>
      <c:valAx>
        <c:axId val="536537344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round/>
            </a:ln>
            <a:effectLst/>
          </c:spPr>
        </c:majorGridlines>
        <c:title>
          <c:tx>
            <c:strRef>
              <c:f>'63'!$I$5</c:f>
              <c:strCache>
                <c:ptCount val="1"/>
                <c:pt idx="0">
                  <c:v>EUR billion</c:v>
                </c:pt>
              </c:strCache>
            </c:strRef>
          </c:tx>
          <c:layout>
            <c:manualLayout>
              <c:xMode val="edge"/>
              <c:yMode val="edge"/>
              <c:x val="3.3701843258677602E-2"/>
              <c:y val="0.44538904154195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crossAx val="53653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33736175752336"/>
          <c:y val="7.1589547409825885E-2"/>
          <c:w val="0.8727366202979282"/>
          <c:h val="0.77241345026454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'64'!$P$4</c:f>
              <c:strCache>
                <c:ptCount val="1"/>
                <c:pt idx="0">
                  <c:v>track access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8EC-4411-8E72-B272EC88D2CF}"/>
              </c:ext>
            </c:extLst>
          </c:dPt>
          <c:cat>
            <c:strRef>
              <c:f>'64'!$B$10:$B$36</c:f>
              <c:strCache>
                <c:ptCount val="27"/>
                <c:pt idx="0">
                  <c:v>SE</c:v>
                </c:pt>
                <c:pt idx="1">
                  <c:v>FI</c:v>
                </c:pt>
                <c:pt idx="2">
                  <c:v>LU</c:v>
                </c:pt>
                <c:pt idx="3">
                  <c:v>SI</c:v>
                </c:pt>
                <c:pt idx="4">
                  <c:v>BE</c:v>
                </c:pt>
                <c:pt idx="5">
                  <c:v>IE</c:v>
                </c:pt>
                <c:pt idx="6">
                  <c:v>PL</c:v>
                </c:pt>
                <c:pt idx="7">
                  <c:v>EE</c:v>
                </c:pt>
                <c:pt idx="8">
                  <c:v>FR</c:v>
                </c:pt>
                <c:pt idx="9">
                  <c:v>BG</c:v>
                </c:pt>
                <c:pt idx="10">
                  <c:v>CZ</c:v>
                </c:pt>
                <c:pt idx="11">
                  <c:v>PT</c:v>
                </c:pt>
                <c:pt idx="12">
                  <c:v>RO</c:v>
                </c:pt>
                <c:pt idx="13">
                  <c:v>EL</c:v>
                </c:pt>
                <c:pt idx="14">
                  <c:v>SK</c:v>
                </c:pt>
                <c:pt idx="15">
                  <c:v>ES</c:v>
                </c:pt>
                <c:pt idx="16">
                  <c:v>NL</c:v>
                </c:pt>
                <c:pt idx="17">
                  <c:v>AT</c:v>
                </c:pt>
                <c:pt idx="18">
                  <c:v>LV</c:v>
                </c:pt>
                <c:pt idx="19">
                  <c:v>IT</c:v>
                </c:pt>
                <c:pt idx="20">
                  <c:v>HR</c:v>
                </c:pt>
                <c:pt idx="21">
                  <c:v>DE</c:v>
                </c:pt>
                <c:pt idx="22">
                  <c:v>LT</c:v>
                </c:pt>
                <c:pt idx="23">
                  <c:v>HU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'64'!$C$10:$C$36</c:f>
              <c:numCache>
                <c:formatCode>0.00</c:formatCode>
                <c:ptCount val="27"/>
                <c:pt idx="0">
                  <c:v>1.0396447914661975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0.99709572559491733</c:v>
                </c:pt>
                <c:pt idx="5">
                  <c:v>0.99297559870275165</c:v>
                </c:pt>
                <c:pt idx="6">
                  <c:v>0.98757184374970985</c:v>
                </c:pt>
                <c:pt idx="7">
                  <c:v>0.97812531943166714</c:v>
                </c:pt>
                <c:pt idx="8">
                  <c:v>0.97544777246614944</c:v>
                </c:pt>
                <c:pt idx="9">
                  <c:v>0.9642231673755316</c:v>
                </c:pt>
                <c:pt idx="10">
                  <c:v>0.96297516124605465</c:v>
                </c:pt>
                <c:pt idx="11">
                  <c:v>0.95536935105002985</c:v>
                </c:pt>
                <c:pt idx="12">
                  <c:v>0.95351945919107817</c:v>
                </c:pt>
                <c:pt idx="13">
                  <c:v>0.93915884034299713</c:v>
                </c:pt>
                <c:pt idx="14">
                  <c:v>0.91341795104261103</c:v>
                </c:pt>
                <c:pt idx="15">
                  <c:v>0.89293218032691368</c:v>
                </c:pt>
                <c:pt idx="16">
                  <c:v>0.8922558922558923</c:v>
                </c:pt>
                <c:pt idx="17">
                  <c:v>0.86106788371758491</c:v>
                </c:pt>
                <c:pt idx="18">
                  <c:v>0.85706730133544895</c:v>
                </c:pt>
                <c:pt idx="19">
                  <c:v>0.83959254768901237</c:v>
                </c:pt>
                <c:pt idx="20">
                  <c:v>0.82217406182274433</c:v>
                </c:pt>
                <c:pt idx="21">
                  <c:v>0.81688654353562007</c:v>
                </c:pt>
                <c:pt idx="22">
                  <c:v>0.48726390573557443</c:v>
                </c:pt>
                <c:pt idx="23">
                  <c:v>0.47569821463536199</c:v>
                </c:pt>
                <c:pt idx="24">
                  <c:v>0.44572220653541084</c:v>
                </c:pt>
                <c:pt idx="25">
                  <c:v>0.88337001278242966</c:v>
                </c:pt>
                <c:pt idx="26">
                  <c:v>0.45804774285038996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C-4D01-8108-FFC29E494DCE}"/>
            </c:ext>
          </c:extLst>
        </c:ser>
        <c:ser>
          <c:idx val="1"/>
          <c:order val="1"/>
          <c:tx>
            <c:strRef>
              <c:f>'64'!$P$5</c:f>
              <c:strCache>
                <c:ptCount val="1"/>
                <c:pt idx="0">
                  <c:v>station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B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EC-4411-8E72-B272EC88D2CF}"/>
              </c:ext>
            </c:extLst>
          </c:dPt>
          <c:cat>
            <c:strRef>
              <c:f>'64'!$B$10:$B$36</c:f>
              <c:strCache>
                <c:ptCount val="27"/>
                <c:pt idx="0">
                  <c:v>SE</c:v>
                </c:pt>
                <c:pt idx="1">
                  <c:v>FI</c:v>
                </c:pt>
                <c:pt idx="2">
                  <c:v>LU</c:v>
                </c:pt>
                <c:pt idx="3">
                  <c:v>SI</c:v>
                </c:pt>
                <c:pt idx="4">
                  <c:v>BE</c:v>
                </c:pt>
                <c:pt idx="5">
                  <c:v>IE</c:v>
                </c:pt>
                <c:pt idx="6">
                  <c:v>PL</c:v>
                </c:pt>
                <c:pt idx="7">
                  <c:v>EE</c:v>
                </c:pt>
                <c:pt idx="8">
                  <c:v>FR</c:v>
                </c:pt>
                <c:pt idx="9">
                  <c:v>BG</c:v>
                </c:pt>
                <c:pt idx="10">
                  <c:v>CZ</c:v>
                </c:pt>
                <c:pt idx="11">
                  <c:v>PT</c:v>
                </c:pt>
                <c:pt idx="12">
                  <c:v>RO</c:v>
                </c:pt>
                <c:pt idx="13">
                  <c:v>EL</c:v>
                </c:pt>
                <c:pt idx="14">
                  <c:v>SK</c:v>
                </c:pt>
                <c:pt idx="15">
                  <c:v>ES</c:v>
                </c:pt>
                <c:pt idx="16">
                  <c:v>NL</c:v>
                </c:pt>
                <c:pt idx="17">
                  <c:v>AT</c:v>
                </c:pt>
                <c:pt idx="18">
                  <c:v>LV</c:v>
                </c:pt>
                <c:pt idx="19">
                  <c:v>IT</c:v>
                </c:pt>
                <c:pt idx="20">
                  <c:v>HR</c:v>
                </c:pt>
                <c:pt idx="21">
                  <c:v>DE</c:v>
                </c:pt>
                <c:pt idx="22">
                  <c:v>LT</c:v>
                </c:pt>
                <c:pt idx="23">
                  <c:v>HU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'64'!$D$10:$D$36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7.0244012972483037E-3</c:v>
                </c:pt>
                <c:pt idx="6">
                  <c:v>0</c:v>
                </c:pt>
                <c:pt idx="7">
                  <c:v>2.1874680568332822E-2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4.4630648949970202E-2</c:v>
                </c:pt>
                <c:pt idx="12">
                  <c:v>4.6480540808921819E-2</c:v>
                </c:pt>
                <c:pt idx="13">
                  <c:v>4.5447121273989387E-2</c:v>
                </c:pt>
                <c:pt idx="14">
                  <c:v>8.4236666798060619E-2</c:v>
                </c:pt>
                <c:pt idx="15">
                  <c:v>8.2889188222699792E-2</c:v>
                </c:pt>
                <c:pt idx="16">
                  <c:v>0.10774410774410774</c:v>
                </c:pt>
                <c:pt idx="17">
                  <c:v>0.13893211628241509</c:v>
                </c:pt>
                <c:pt idx="18">
                  <c:v>0.13169377231257437</c:v>
                </c:pt>
                <c:pt idx="19">
                  <c:v>5.8516572845941006E-3</c:v>
                </c:pt>
                <c:pt idx="20">
                  <c:v>0.10516710391239877</c:v>
                </c:pt>
                <c:pt idx="21">
                  <c:v>0.16499560246262093</c:v>
                </c:pt>
                <c:pt idx="22">
                  <c:v>0.51273609426442557</c:v>
                </c:pt>
                <c:pt idx="23">
                  <c:v>0.48531924740561422</c:v>
                </c:pt>
                <c:pt idx="24">
                  <c:v>0</c:v>
                </c:pt>
                <c:pt idx="25">
                  <c:v>8.7289602522228879E-2</c:v>
                </c:pt>
                <c:pt idx="26">
                  <c:v>0.4617055519915364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C-4D01-8108-FFC29E494DCE}"/>
            </c:ext>
          </c:extLst>
        </c:ser>
        <c:ser>
          <c:idx val="2"/>
          <c:order val="2"/>
          <c:tx>
            <c:strRef>
              <c:f>'64'!$P$6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EC-4411-8E72-B272EC88D2CF}"/>
              </c:ext>
            </c:extLst>
          </c:dPt>
          <c:cat>
            <c:strRef>
              <c:f>'64'!$B$10:$B$36</c:f>
              <c:strCache>
                <c:ptCount val="27"/>
                <c:pt idx="0">
                  <c:v>SE</c:v>
                </c:pt>
                <c:pt idx="1">
                  <c:v>FI</c:v>
                </c:pt>
                <c:pt idx="2">
                  <c:v>LU</c:v>
                </c:pt>
                <c:pt idx="3">
                  <c:v>SI</c:v>
                </c:pt>
                <c:pt idx="4">
                  <c:v>BE</c:v>
                </c:pt>
                <c:pt idx="5">
                  <c:v>IE</c:v>
                </c:pt>
                <c:pt idx="6">
                  <c:v>PL</c:v>
                </c:pt>
                <c:pt idx="7">
                  <c:v>EE</c:v>
                </c:pt>
                <c:pt idx="8">
                  <c:v>FR</c:v>
                </c:pt>
                <c:pt idx="9">
                  <c:v>BG</c:v>
                </c:pt>
                <c:pt idx="10">
                  <c:v>CZ</c:v>
                </c:pt>
                <c:pt idx="11">
                  <c:v>PT</c:v>
                </c:pt>
                <c:pt idx="12">
                  <c:v>RO</c:v>
                </c:pt>
                <c:pt idx="13">
                  <c:v>EL</c:v>
                </c:pt>
                <c:pt idx="14">
                  <c:v>SK</c:v>
                </c:pt>
                <c:pt idx="15">
                  <c:v>ES</c:v>
                </c:pt>
                <c:pt idx="16">
                  <c:v>NL</c:v>
                </c:pt>
                <c:pt idx="17">
                  <c:v>AT</c:v>
                </c:pt>
                <c:pt idx="18">
                  <c:v>LV</c:v>
                </c:pt>
                <c:pt idx="19">
                  <c:v>IT</c:v>
                </c:pt>
                <c:pt idx="20">
                  <c:v>HR</c:v>
                </c:pt>
                <c:pt idx="21">
                  <c:v>DE</c:v>
                </c:pt>
                <c:pt idx="22">
                  <c:v>LT</c:v>
                </c:pt>
                <c:pt idx="23">
                  <c:v>HU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'64'!$E$10:$E$36</c:f>
              <c:numCache>
                <c:formatCode>0.00</c:formatCode>
                <c:ptCount val="27"/>
                <c:pt idx="0">
                  <c:v>-3.9644791466197454E-2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2.9042744050826281E-3</c:v>
                </c:pt>
                <c:pt idx="5">
                  <c:v>0</c:v>
                </c:pt>
                <c:pt idx="6">
                  <c:v>1.2428156250290161E-2</c:v>
                </c:pt>
                <c:pt idx="7">
                  <c:v>0</c:v>
                </c:pt>
                <c:pt idx="8">
                  <c:v>2.4552227533850536E-2</c:v>
                </c:pt>
                <c:pt idx="9">
                  <c:v>3.5776832624468353E-2</c:v>
                </c:pt>
                <c:pt idx="10">
                  <c:v>3.7024838753945383E-2</c:v>
                </c:pt>
                <c:pt idx="11">
                  <c:v>0</c:v>
                </c:pt>
                <c:pt idx="12">
                  <c:v>0</c:v>
                </c:pt>
                <c:pt idx="13">
                  <c:v>1.5394038383013476E-2</c:v>
                </c:pt>
                <c:pt idx="14">
                  <c:v>2.345382159328314E-3</c:v>
                </c:pt>
                <c:pt idx="15">
                  <c:v>2.4178631450386564E-2</c:v>
                </c:pt>
                <c:pt idx="16">
                  <c:v>0</c:v>
                </c:pt>
                <c:pt idx="17">
                  <c:v>0</c:v>
                </c:pt>
                <c:pt idx="18">
                  <c:v>1.1238926351976729E-2</c:v>
                </c:pt>
                <c:pt idx="19">
                  <c:v>0.15455579502639349</c:v>
                </c:pt>
                <c:pt idx="20">
                  <c:v>7.265883426485685E-2</c:v>
                </c:pt>
                <c:pt idx="21">
                  <c:v>1.8117854001759016E-2</c:v>
                </c:pt>
                <c:pt idx="22">
                  <c:v>0</c:v>
                </c:pt>
                <c:pt idx="23">
                  <c:v>3.8982537959023837E-2</c:v>
                </c:pt>
                <c:pt idx="24">
                  <c:v>0.55427779346458916</c:v>
                </c:pt>
                <c:pt idx="25">
                  <c:v>2.9340384695341431E-2</c:v>
                </c:pt>
                <c:pt idx="26">
                  <c:v>8.0246705158073625E-2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C-4D01-8108-FFC29E49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07546240"/>
        <c:axId val="507552512"/>
      </c:barChart>
      <c:catAx>
        <c:axId val="507546240"/>
        <c:scaling>
          <c:orientation val="minMax"/>
        </c:scaling>
        <c:delete val="0"/>
        <c:axPos val="b"/>
        <c:title>
          <c:tx>
            <c:strRef>
              <c:f>'64'!$I$6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7552512"/>
        <c:crosses val="autoZero"/>
        <c:auto val="1"/>
        <c:lblAlgn val="ctr"/>
        <c:lblOffset val="100"/>
        <c:noMultiLvlLbl val="0"/>
      </c:catAx>
      <c:valAx>
        <c:axId val="5075525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'64'!$I$5</c:f>
              <c:strCache>
                <c:ptCount val="1"/>
                <c:pt idx="0">
                  <c:v>% of infrastructure manager revenue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754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8389958332588"/>
          <c:y val="4.6614948993444795E-2"/>
          <c:w val="0.87650634876404321"/>
          <c:h val="0.8044637523757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'65'!$P$4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'65'!$B$10:$B$35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LT</c:v>
                </c:pt>
                <c:pt idx="3">
                  <c:v>FR</c:v>
                </c:pt>
                <c:pt idx="4">
                  <c:v>AT</c:v>
                </c:pt>
                <c:pt idx="5">
                  <c:v>IT</c:v>
                </c:pt>
                <c:pt idx="6">
                  <c:v>LV</c:v>
                </c:pt>
                <c:pt idx="7">
                  <c:v>RO</c:v>
                </c:pt>
                <c:pt idx="8">
                  <c:v>SE</c:v>
                </c:pt>
                <c:pt idx="9">
                  <c:v>HU</c:v>
                </c:pt>
                <c:pt idx="10">
                  <c:v>CZ</c:v>
                </c:pt>
                <c:pt idx="11">
                  <c:v>NL</c:v>
                </c:pt>
                <c:pt idx="12">
                  <c:v>BE</c:v>
                </c:pt>
                <c:pt idx="13">
                  <c:v>FI</c:v>
                </c:pt>
                <c:pt idx="14">
                  <c:v>SK</c:v>
                </c:pt>
                <c:pt idx="15">
                  <c:v>BG</c:v>
                </c:pt>
                <c:pt idx="16">
                  <c:v>EE</c:v>
                </c:pt>
                <c:pt idx="17">
                  <c:v>DK</c:v>
                </c:pt>
                <c:pt idx="18">
                  <c:v>HR</c:v>
                </c:pt>
                <c:pt idx="19">
                  <c:v>SI</c:v>
                </c:pt>
                <c:pt idx="20">
                  <c:v>ES</c:v>
                </c:pt>
                <c:pt idx="21">
                  <c:v>PT</c:v>
                </c:pt>
                <c:pt idx="22">
                  <c:v>EL</c:v>
                </c:pt>
                <c:pt idx="23">
                  <c:v>IE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'65'!$AC$10:$AC$35</c:f>
              <c:numCache>
                <c:formatCode>0.00</c:formatCode>
                <c:ptCount val="26"/>
                <c:pt idx="0">
                  <c:v>1</c:v>
                </c:pt>
                <c:pt idx="1">
                  <c:v>0.44486764705882353</c:v>
                </c:pt>
                <c:pt idx="2">
                  <c:v>0.28044117647058825</c:v>
                </c:pt>
                <c:pt idx="3">
                  <c:v>0.34647794117647057</c:v>
                </c:pt>
                <c:pt idx="4">
                  <c:v>0.23049264705882355</c:v>
                </c:pt>
                <c:pt idx="5">
                  <c:v>0.25096323529411763</c:v>
                </c:pt>
                <c:pt idx="6">
                  <c:v>0.20091911764705883</c:v>
                </c:pt>
                <c:pt idx="7">
                  <c:v>0.16592830882352938</c:v>
                </c:pt>
                <c:pt idx="8">
                  <c:v>8.3696691176470592E-2</c:v>
                </c:pt>
                <c:pt idx="9">
                  <c:v>0</c:v>
                </c:pt>
                <c:pt idx="10">
                  <c:v>0.16310477941176471</c:v>
                </c:pt>
                <c:pt idx="11">
                  <c:v>5.8805147058823524E-2</c:v>
                </c:pt>
                <c:pt idx="12">
                  <c:v>5.9970588235294123E-2</c:v>
                </c:pt>
                <c:pt idx="13">
                  <c:v>4.8161764705882348E-2</c:v>
                </c:pt>
                <c:pt idx="14">
                  <c:v>6.0784926470588238E-2</c:v>
                </c:pt>
                <c:pt idx="15">
                  <c:v>2.5797794117647061E-2</c:v>
                </c:pt>
                <c:pt idx="16">
                  <c:v>6.2819852941176466E-2</c:v>
                </c:pt>
                <c:pt idx="17">
                  <c:v>2.8428308823529411E-2</c:v>
                </c:pt>
                <c:pt idx="18">
                  <c:v>1.6071691176470587E-2</c:v>
                </c:pt>
                <c:pt idx="19">
                  <c:v>1.8106617647058822E-2</c:v>
                </c:pt>
                <c:pt idx="20">
                  <c:v>4.9884191176470589E-2</c:v>
                </c:pt>
                <c:pt idx="21">
                  <c:v>1.5783088235294118E-2</c:v>
                </c:pt>
                <c:pt idx="22">
                  <c:v>1.8143382352941177E-3</c:v>
                </c:pt>
                <c:pt idx="23">
                  <c:v>2.7830882352941175E-3</c:v>
                </c:pt>
                <c:pt idx="24">
                  <c:v>0</c:v>
                </c:pt>
                <c:pt idx="25">
                  <c:v>7.3511029411764709E-3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3-42AF-A665-71C9B79EFD44}"/>
            </c:ext>
          </c:extLst>
        </c:ser>
        <c:ser>
          <c:idx val="1"/>
          <c:order val="1"/>
          <c:tx>
            <c:strRef>
              <c:f>'65'!$P$5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'65'!$B$10:$B$35</c:f>
              <c:strCache>
                <c:ptCount val="26"/>
                <c:pt idx="0">
                  <c:v>DE</c:v>
                </c:pt>
                <c:pt idx="1">
                  <c:v>PL</c:v>
                </c:pt>
                <c:pt idx="2">
                  <c:v>LT</c:v>
                </c:pt>
                <c:pt idx="3">
                  <c:v>FR</c:v>
                </c:pt>
                <c:pt idx="4">
                  <c:v>AT</c:v>
                </c:pt>
                <c:pt idx="5">
                  <c:v>IT</c:v>
                </c:pt>
                <c:pt idx="6">
                  <c:v>LV</c:v>
                </c:pt>
                <c:pt idx="7">
                  <c:v>RO</c:v>
                </c:pt>
                <c:pt idx="8">
                  <c:v>SE</c:v>
                </c:pt>
                <c:pt idx="9">
                  <c:v>HU</c:v>
                </c:pt>
                <c:pt idx="10">
                  <c:v>CZ</c:v>
                </c:pt>
                <c:pt idx="11">
                  <c:v>NL</c:v>
                </c:pt>
                <c:pt idx="12">
                  <c:v>BE</c:v>
                </c:pt>
                <c:pt idx="13">
                  <c:v>FI</c:v>
                </c:pt>
                <c:pt idx="14">
                  <c:v>SK</c:v>
                </c:pt>
                <c:pt idx="15">
                  <c:v>BG</c:v>
                </c:pt>
                <c:pt idx="16">
                  <c:v>EE</c:v>
                </c:pt>
                <c:pt idx="17">
                  <c:v>DK</c:v>
                </c:pt>
                <c:pt idx="18">
                  <c:v>HR</c:v>
                </c:pt>
                <c:pt idx="19">
                  <c:v>SI</c:v>
                </c:pt>
                <c:pt idx="20">
                  <c:v>ES</c:v>
                </c:pt>
                <c:pt idx="21">
                  <c:v>PT</c:v>
                </c:pt>
                <c:pt idx="22">
                  <c:v>EL</c:v>
                </c:pt>
                <c:pt idx="23">
                  <c:v>IE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'65'!$AD$10:$AD$35</c:f>
              <c:numCache>
                <c:formatCode>0.00</c:formatCode>
                <c:ptCount val="26"/>
                <c:pt idx="0">
                  <c:v>0.97610294117647056</c:v>
                </c:pt>
                <c:pt idx="1">
                  <c:v>0.38680147058823527</c:v>
                </c:pt>
                <c:pt idx="2">
                  <c:v>0.37947058823529412</c:v>
                </c:pt>
                <c:pt idx="3">
                  <c:v>0.26658088235294114</c:v>
                </c:pt>
                <c:pt idx="4">
                  <c:v>0.19970220588235296</c:v>
                </c:pt>
                <c:pt idx="5">
                  <c:v>0.17290257352941177</c:v>
                </c:pt>
                <c:pt idx="6">
                  <c:v>0.1368235294117647</c:v>
                </c:pt>
                <c:pt idx="7">
                  <c:v>0.1291672794117647</c:v>
                </c:pt>
                <c:pt idx="8">
                  <c:v>0.11176654411764707</c:v>
                </c:pt>
                <c:pt idx="9">
                  <c:v>0.10348713235294117</c:v>
                </c:pt>
                <c:pt idx="10">
                  <c:v>0.1029375</c:v>
                </c:pt>
                <c:pt idx="11">
                  <c:v>7.5367647058823525E-2</c:v>
                </c:pt>
                <c:pt idx="12">
                  <c:v>5.6979779411764707E-2</c:v>
                </c:pt>
                <c:pt idx="13">
                  <c:v>5.2205882352941171E-2</c:v>
                </c:pt>
                <c:pt idx="14">
                  <c:v>3.7393382352941172E-2</c:v>
                </c:pt>
                <c:pt idx="15">
                  <c:v>3.2615808823529407E-2</c:v>
                </c:pt>
                <c:pt idx="16">
                  <c:v>3.0023897058823527E-2</c:v>
                </c:pt>
                <c:pt idx="17">
                  <c:v>2.4884191176470588E-2</c:v>
                </c:pt>
                <c:pt idx="18">
                  <c:v>1.7244485294117647E-2</c:v>
                </c:pt>
                <c:pt idx="19">
                  <c:v>1.6580882352941174E-2</c:v>
                </c:pt>
                <c:pt idx="20">
                  <c:v>1.4830882352941176E-2</c:v>
                </c:pt>
                <c:pt idx="21">
                  <c:v>1.2952205882352942E-2</c:v>
                </c:pt>
                <c:pt idx="22">
                  <c:v>7.9577205882352953E-3</c:v>
                </c:pt>
                <c:pt idx="23">
                  <c:v>7.5974264705882351E-3</c:v>
                </c:pt>
                <c:pt idx="24">
                  <c:v>4.9080882352941179E-4</c:v>
                </c:pt>
                <c:pt idx="25">
                  <c:v>2.4231617647058824E-2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3-42AF-A665-71C9B79E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36535424"/>
        <c:axId val="536537344"/>
      </c:barChart>
      <c:scatterChart>
        <c:scatterStyle val="lineMarker"/>
        <c:varyColors val="0"/>
        <c:ser>
          <c:idx val="3"/>
          <c:order val="2"/>
          <c:tx>
            <c:v>horizontale linie</c:v>
          </c:tx>
          <c:spPr>
            <a:ln w="107950" cap="rnd">
              <a:solidFill>
                <a:sysClr val="window" lastClr="FFFFFF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"/>
            <c:bubble3D val="0"/>
            <c:spPr>
              <a:ln w="152400" cap="rnd">
                <a:solidFill>
                  <a:sysClr val="window" lastClr="FFFFF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C3-42AF-A665-71C9B79EFD44}"/>
              </c:ext>
            </c:extLst>
          </c:dPt>
          <c:xVal>
            <c:numRef>
              <c:f>'65'!$AH$12:$AI$12</c:f>
              <c:numCache>
                <c:formatCode>General</c:formatCode>
                <c:ptCount val="2"/>
                <c:pt idx="0">
                  <c:v>0.2</c:v>
                </c:pt>
                <c:pt idx="1">
                  <c:v>26.3</c:v>
                </c:pt>
              </c:numCache>
            </c:numRef>
          </c:xVal>
          <c:yVal>
            <c:numRef>
              <c:f>'65'!$AH$11:$AI$11</c:f>
              <c:numCache>
                <c:formatCode>General</c:formatCode>
                <c:ptCount val="2"/>
                <c:pt idx="0" formatCode="0.0">
                  <c:v>0.6</c:v>
                </c:pt>
                <c:pt idx="1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C3-42AF-A665-71C9B79EFD44}"/>
            </c:ext>
          </c:extLst>
        </c:ser>
        <c:ser>
          <c:idx val="4"/>
          <c:order val="3"/>
          <c:tx>
            <c:v>y achse</c:v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2"/>
            <c:bubble3D val="0"/>
            <c:spPr>
              <a:ln w="12700" cap="rnd">
                <a:solidFill>
                  <a:sysClr val="window" lastClr="FFFFF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C3-42AF-A665-71C9B79EFD4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BCA9079-0333-4D3B-9ED1-55A218AB0C9D}" type="CELLRANGE">
                      <a:rPr lang="en-US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0C3-42AF-A665-71C9B79EFD4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E1AA71B-AB3C-4955-9801-A0E6A716DC28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0C3-42AF-A665-71C9B79EFD4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BDB6B5-1549-4CEE-95AD-46C6834FF001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0C3-42AF-A665-71C9B79EFD4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83A226-21DD-4A0B-8D71-2699D30F3BF9}" type="CELLRANGE">
                      <a:rPr lang="en-IE"/>
                      <a:pPr/>
                      <a:t>[CELLRANGE]</a:t>
                    </a:fld>
                    <a:endParaRPr lang="en-IE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0C3-42AF-A665-71C9B79EF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'65'!$AH$18:$AH$21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'65'!$AG$18:$AG$21</c:f>
              <c:numCache>
                <c:formatCode>General</c:formatCode>
                <c:ptCount val="4"/>
                <c:pt idx="0">
                  <c:v>1</c:v>
                </c:pt>
                <c:pt idx="1">
                  <c:v>0.63</c:v>
                </c:pt>
                <c:pt idx="2">
                  <c:v>0.56999999999999995</c:v>
                </c:pt>
                <c:pt idx="3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'65'!$AI$18:$AI$21</c15:f>
                <c15:dlblRangeCache>
                  <c:ptCount val="4"/>
                  <c:pt idx="0">
                    <c:v>950</c:v>
                  </c:pt>
                  <c:pt idx="1">
                    <c:v>700</c:v>
                  </c:pt>
                  <c:pt idx="2">
                    <c:v>300</c:v>
                  </c:pt>
                  <c:pt idx="3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10C3-42AF-A665-71C9B79EFD44}"/>
            </c:ext>
          </c:extLst>
        </c:ser>
        <c:ser>
          <c:idx val="5"/>
          <c:order val="4"/>
          <c:tx>
            <c:v>symbol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xVal>
            <c:numRef>
              <c:f>'65'!$AH$25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'65'!$AG$25</c:f>
              <c:numCache>
                <c:formatCode>General</c:formatCode>
                <c:ptCount val="1"/>
                <c:pt idx="0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0C3-42AF-A665-71C9B79E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6535424"/>
        <c:axId val="536537344"/>
      </c:scatterChart>
      <c:catAx>
        <c:axId val="5365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4D4D4D"/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36537344"/>
        <c:crosses val="autoZero"/>
        <c:auto val="1"/>
        <c:lblAlgn val="ctr"/>
        <c:lblOffset val="100"/>
        <c:noMultiLvlLbl val="0"/>
      </c:catAx>
      <c:valAx>
        <c:axId val="536537344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round/>
            </a:ln>
            <a:effectLst/>
          </c:spPr>
        </c:majorGridlines>
        <c:title>
          <c:tx>
            <c:strRef>
              <c:f>'65'!$I$5</c:f>
              <c:strCache>
                <c:ptCount val="1"/>
                <c:pt idx="0">
                  <c:v>EUR million</c:v>
                </c:pt>
              </c:strCache>
            </c:strRef>
          </c:tx>
          <c:layout>
            <c:manualLayout>
              <c:xMode val="edge"/>
              <c:yMode val="edge"/>
              <c:x val="4.5447425168446798E-2"/>
              <c:y val="0.44779954229859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crossAx val="53653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'66'!$I$4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0294136337246"/>
          <c:y val="6.5820900982428043E-2"/>
          <c:w val="0.87106775844715056"/>
          <c:h val="0.76989230045715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'66'!$P$4</c:f>
              <c:strCache>
                <c:ptCount val="1"/>
                <c:pt idx="0">
                  <c:v>track access charges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A52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4FD-4FAA-BCFD-F3EE3C2B7AD8}"/>
              </c:ext>
            </c:extLst>
          </c:dPt>
          <c:cat>
            <c:strRef>
              <c:f>'66'!$B$10:$B$36</c:f>
              <c:strCache>
                <c:ptCount val="27"/>
                <c:pt idx="0">
                  <c:v>SE</c:v>
                </c:pt>
                <c:pt idx="1">
                  <c:v>AT</c:v>
                </c:pt>
                <c:pt idx="2">
                  <c:v>FI</c:v>
                </c:pt>
                <c:pt idx="3">
                  <c:v>LU</c:v>
                </c:pt>
                <c:pt idx="4">
                  <c:v>PL</c:v>
                </c:pt>
                <c:pt idx="5">
                  <c:v>PT</c:v>
                </c:pt>
                <c:pt idx="6">
                  <c:v>SI</c:v>
                </c:pt>
                <c:pt idx="7">
                  <c:v>IE</c:v>
                </c:pt>
                <c:pt idx="8">
                  <c:v>CZ</c:v>
                </c:pt>
                <c:pt idx="9">
                  <c:v>SK</c:v>
                </c:pt>
                <c:pt idx="10">
                  <c:v>LT</c:v>
                </c:pt>
                <c:pt idx="11">
                  <c:v>EE</c:v>
                </c:pt>
                <c:pt idx="12">
                  <c:v>BE</c:v>
                </c:pt>
                <c:pt idx="13">
                  <c:v>RO</c:v>
                </c:pt>
                <c:pt idx="14">
                  <c:v>NL</c:v>
                </c:pt>
                <c:pt idx="15">
                  <c:v>HR</c:v>
                </c:pt>
                <c:pt idx="16">
                  <c:v>FR</c:v>
                </c:pt>
                <c:pt idx="17">
                  <c:v>DE</c:v>
                </c:pt>
                <c:pt idx="18">
                  <c:v>EL</c:v>
                </c:pt>
                <c:pt idx="19">
                  <c:v>HU</c:v>
                </c:pt>
                <c:pt idx="20">
                  <c:v>IT</c:v>
                </c:pt>
                <c:pt idx="21">
                  <c:v>LV</c:v>
                </c:pt>
                <c:pt idx="22">
                  <c:v>BG</c:v>
                </c:pt>
                <c:pt idx="23">
                  <c:v>ES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'66'!$C$10:$C$36</c:f>
              <c:numCache>
                <c:formatCode>0.00</c:formatCode>
                <c:ptCount val="27"/>
                <c:pt idx="0">
                  <c:v>1.0424664068025198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0.9820953302685701</c:v>
                </c:pt>
                <c:pt idx="8">
                  <c:v>0.96290938962105788</c:v>
                </c:pt>
                <c:pt idx="9">
                  <c:v>0.94213941598662865</c:v>
                </c:pt>
                <c:pt idx="10">
                  <c:v>0.92812645326305998</c:v>
                </c:pt>
                <c:pt idx="11">
                  <c:v>0.91440641645747878</c:v>
                </c:pt>
                <c:pt idx="12">
                  <c:v>0.85972836080911053</c:v>
                </c:pt>
                <c:pt idx="13">
                  <c:v>0.85516672122048754</c:v>
                </c:pt>
                <c:pt idx="14">
                  <c:v>0.85365853658536583</c:v>
                </c:pt>
                <c:pt idx="15">
                  <c:v>0.82144760686493978</c:v>
                </c:pt>
                <c:pt idx="16">
                  <c:v>0.79647634808991863</c:v>
                </c:pt>
                <c:pt idx="17">
                  <c:v>0.78088077336197637</c:v>
                </c:pt>
                <c:pt idx="18">
                  <c:v>0.77823977823977819</c:v>
                </c:pt>
                <c:pt idx="19">
                  <c:v>0.75007549247739669</c:v>
                </c:pt>
                <c:pt idx="20">
                  <c:v>0.72721377008048138</c:v>
                </c:pt>
                <c:pt idx="21">
                  <c:v>0.72338510318142735</c:v>
                </c:pt>
                <c:pt idx="22">
                  <c:v>0.70602491123259881</c:v>
                </c:pt>
                <c:pt idx="23">
                  <c:v>0.68133366385721372</c:v>
                </c:pt>
                <c:pt idx="24">
                  <c:v>0.21570510452832975</c:v>
                </c:pt>
                <c:pt idx="25">
                  <c:v>0.84155425457292399</c:v>
                </c:pt>
                <c:pt idx="26">
                  <c:v>0.97200728265817027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5-497A-98A7-00F35027A330}"/>
            </c:ext>
          </c:extLst>
        </c:ser>
        <c:ser>
          <c:idx val="1"/>
          <c:order val="1"/>
          <c:tx>
            <c:strRef>
              <c:f>'66'!$P$5</c:f>
              <c:strCache>
                <c:ptCount val="1"/>
                <c:pt idx="0">
                  <c:v>freight terminal charges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FFDBA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D-4FAA-BCFD-F3EE3C2B7AD8}"/>
              </c:ext>
            </c:extLst>
          </c:dPt>
          <c:cat>
            <c:strRef>
              <c:f>'66'!$B$10:$B$36</c:f>
              <c:strCache>
                <c:ptCount val="27"/>
                <c:pt idx="0">
                  <c:v>SE</c:v>
                </c:pt>
                <c:pt idx="1">
                  <c:v>AT</c:v>
                </c:pt>
                <c:pt idx="2">
                  <c:v>FI</c:v>
                </c:pt>
                <c:pt idx="3">
                  <c:v>LU</c:v>
                </c:pt>
                <c:pt idx="4">
                  <c:v>PL</c:v>
                </c:pt>
                <c:pt idx="5">
                  <c:v>PT</c:v>
                </c:pt>
                <c:pt idx="6">
                  <c:v>SI</c:v>
                </c:pt>
                <c:pt idx="7">
                  <c:v>IE</c:v>
                </c:pt>
                <c:pt idx="8">
                  <c:v>CZ</c:v>
                </c:pt>
                <c:pt idx="9">
                  <c:v>SK</c:v>
                </c:pt>
                <c:pt idx="10">
                  <c:v>LT</c:v>
                </c:pt>
                <c:pt idx="11">
                  <c:v>EE</c:v>
                </c:pt>
                <c:pt idx="12">
                  <c:v>BE</c:v>
                </c:pt>
                <c:pt idx="13">
                  <c:v>RO</c:v>
                </c:pt>
                <c:pt idx="14">
                  <c:v>NL</c:v>
                </c:pt>
                <c:pt idx="15">
                  <c:v>HR</c:v>
                </c:pt>
                <c:pt idx="16">
                  <c:v>FR</c:v>
                </c:pt>
                <c:pt idx="17">
                  <c:v>DE</c:v>
                </c:pt>
                <c:pt idx="18">
                  <c:v>EL</c:v>
                </c:pt>
                <c:pt idx="19">
                  <c:v>HU</c:v>
                </c:pt>
                <c:pt idx="20">
                  <c:v>IT</c:v>
                </c:pt>
                <c:pt idx="21">
                  <c:v>LV</c:v>
                </c:pt>
                <c:pt idx="22">
                  <c:v>BG</c:v>
                </c:pt>
                <c:pt idx="23">
                  <c:v>ES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'66'!$D$10:$D$36</c:f>
              <c:numCache>
                <c:formatCode>0.00</c:formatCode>
                <c:ptCount val="27"/>
                <c:pt idx="0">
                  <c:v>8.8814328711698815E-4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3.0822927932356699E-2</c:v>
                </c:pt>
                <c:pt idx="10">
                  <c:v>1.3418462253914122E-3</c:v>
                </c:pt>
                <c:pt idx="11">
                  <c:v>7.9226106655237868E-2</c:v>
                </c:pt>
                <c:pt idx="12">
                  <c:v>0</c:v>
                </c:pt>
                <c:pt idx="13">
                  <c:v>0</c:v>
                </c:pt>
                <c:pt idx="14">
                  <c:v>0.14634146341463414</c:v>
                </c:pt>
                <c:pt idx="15">
                  <c:v>0</c:v>
                </c:pt>
                <c:pt idx="16">
                  <c:v>1.3536063991173632E-2</c:v>
                </c:pt>
                <c:pt idx="17">
                  <c:v>0.11922663802363051</c:v>
                </c:pt>
                <c:pt idx="18">
                  <c:v>0</c:v>
                </c:pt>
                <c:pt idx="19">
                  <c:v>4.3963266248645577E-2</c:v>
                </c:pt>
                <c:pt idx="20">
                  <c:v>4.3058080566452973E-3</c:v>
                </c:pt>
                <c:pt idx="21">
                  <c:v>0</c:v>
                </c:pt>
                <c:pt idx="22">
                  <c:v>0</c:v>
                </c:pt>
                <c:pt idx="23">
                  <c:v>2.8011898859692613E-2</c:v>
                </c:pt>
                <c:pt idx="24">
                  <c:v>0</c:v>
                </c:pt>
                <c:pt idx="25">
                  <c:v>5.5900735624741453E-2</c:v>
                </c:pt>
                <c:pt idx="26">
                  <c:v>2.7992717341829766E-2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5-497A-98A7-00F35027A330}"/>
            </c:ext>
          </c:extLst>
        </c:ser>
        <c:ser>
          <c:idx val="2"/>
          <c:order val="2"/>
          <c:tx>
            <c:strRef>
              <c:f>'66'!$P$6</c:f>
              <c:strCache>
                <c:ptCount val="1"/>
                <c:pt idx="0">
                  <c:v>other charges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rgbClr val="E3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4FD-4FAA-BCFD-F3EE3C2B7AD8}"/>
              </c:ext>
            </c:extLst>
          </c:dPt>
          <c:cat>
            <c:strRef>
              <c:f>'66'!$B$10:$B$36</c:f>
              <c:strCache>
                <c:ptCount val="27"/>
                <c:pt idx="0">
                  <c:v>SE</c:v>
                </c:pt>
                <c:pt idx="1">
                  <c:v>AT</c:v>
                </c:pt>
                <c:pt idx="2">
                  <c:v>FI</c:v>
                </c:pt>
                <c:pt idx="3">
                  <c:v>LU</c:v>
                </c:pt>
                <c:pt idx="4">
                  <c:v>PL</c:v>
                </c:pt>
                <c:pt idx="5">
                  <c:v>PT</c:v>
                </c:pt>
                <c:pt idx="6">
                  <c:v>SI</c:v>
                </c:pt>
                <c:pt idx="7">
                  <c:v>IE</c:v>
                </c:pt>
                <c:pt idx="8">
                  <c:v>CZ</c:v>
                </c:pt>
                <c:pt idx="9">
                  <c:v>SK</c:v>
                </c:pt>
                <c:pt idx="10">
                  <c:v>LT</c:v>
                </c:pt>
                <c:pt idx="11">
                  <c:v>EE</c:v>
                </c:pt>
                <c:pt idx="12">
                  <c:v>BE</c:v>
                </c:pt>
                <c:pt idx="13">
                  <c:v>RO</c:v>
                </c:pt>
                <c:pt idx="14">
                  <c:v>NL</c:v>
                </c:pt>
                <c:pt idx="15">
                  <c:v>HR</c:v>
                </c:pt>
                <c:pt idx="16">
                  <c:v>FR</c:v>
                </c:pt>
                <c:pt idx="17">
                  <c:v>DE</c:v>
                </c:pt>
                <c:pt idx="18">
                  <c:v>EL</c:v>
                </c:pt>
                <c:pt idx="19">
                  <c:v>HU</c:v>
                </c:pt>
                <c:pt idx="20">
                  <c:v>IT</c:v>
                </c:pt>
                <c:pt idx="21">
                  <c:v>LV</c:v>
                </c:pt>
                <c:pt idx="22">
                  <c:v>BG</c:v>
                </c:pt>
                <c:pt idx="23">
                  <c:v>ES</c:v>
                </c:pt>
                <c:pt idx="24">
                  <c:v>DK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'66'!$E$10:$E$36</c:f>
              <c:numCache>
                <c:formatCode>0.00</c:formatCode>
                <c:ptCount val="27"/>
                <c:pt idx="0">
                  <c:v>-4.3354550089636686E-2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1.7904669731429953E-2</c:v>
                </c:pt>
                <c:pt idx="8">
                  <c:v>3.7090610378942103E-2</c:v>
                </c:pt>
                <c:pt idx="9">
                  <c:v>2.703765608101465E-2</c:v>
                </c:pt>
                <c:pt idx="10">
                  <c:v>7.0531700511548598E-2</c:v>
                </c:pt>
                <c:pt idx="11">
                  <c:v>6.3674768872834138E-3</c:v>
                </c:pt>
                <c:pt idx="12">
                  <c:v>0.14027163919088945</c:v>
                </c:pt>
                <c:pt idx="13">
                  <c:v>0.14483327877951244</c:v>
                </c:pt>
                <c:pt idx="14">
                  <c:v>0</c:v>
                </c:pt>
                <c:pt idx="15">
                  <c:v>0.17855239313506022</c:v>
                </c:pt>
                <c:pt idx="16">
                  <c:v>0.18998758791890774</c:v>
                </c:pt>
                <c:pt idx="17">
                  <c:v>9.9892588614393124E-2</c:v>
                </c:pt>
                <c:pt idx="18">
                  <c:v>0.22176022176022175</c:v>
                </c:pt>
                <c:pt idx="19">
                  <c:v>0.20596124127395776</c:v>
                </c:pt>
                <c:pt idx="20">
                  <c:v>0.2684804218628733</c:v>
                </c:pt>
                <c:pt idx="21">
                  <c:v>0.27661489681857265</c:v>
                </c:pt>
                <c:pt idx="22">
                  <c:v>0.29397508876740125</c:v>
                </c:pt>
                <c:pt idx="23">
                  <c:v>0.2906544372830937</c:v>
                </c:pt>
                <c:pt idx="24">
                  <c:v>0.78429489547167019</c:v>
                </c:pt>
                <c:pt idx="25">
                  <c:v>0.10254500980233458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F5-497A-98A7-00F35027A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08668544"/>
        <c:axId val="508687104"/>
      </c:barChart>
      <c:catAx>
        <c:axId val="508668544"/>
        <c:scaling>
          <c:orientation val="minMax"/>
        </c:scaling>
        <c:delete val="0"/>
        <c:axPos val="b"/>
        <c:title>
          <c:tx>
            <c:strRef>
              <c:f>'66'!$I$6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8687104"/>
        <c:crosses val="autoZero"/>
        <c:auto val="1"/>
        <c:lblAlgn val="ctr"/>
        <c:lblOffset val="100"/>
        <c:noMultiLvlLbl val="0"/>
      </c:catAx>
      <c:valAx>
        <c:axId val="508687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'66'!$I$5</c:f>
              <c:strCache>
                <c:ptCount val="1"/>
                <c:pt idx="0">
                  <c:v>% of instrastructure manager revenue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8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9694757684709"/>
          <c:y val="7.8817676161646241E-2"/>
          <c:w val="0.88417386969510403"/>
          <c:h val="0.771181293840577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'67'!$P$4</c:f>
              <c:strCache>
                <c:ptCount val="1"/>
                <c:pt idx="0">
                  <c:v>passenger 2019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260-44BC-9EEC-D22AB18CFEDC}"/>
              </c:ext>
            </c:extLst>
          </c:dPt>
          <c:cat>
            <c:strRef>
              <c:f>'67'!$B$10:$B$36</c:f>
              <c:strCache>
                <c:ptCount val="27"/>
                <c:pt idx="0">
                  <c:v>ES</c:v>
                </c:pt>
                <c:pt idx="1">
                  <c:v>FR</c:v>
                </c:pt>
                <c:pt idx="2">
                  <c:v>IE</c:v>
                </c:pt>
                <c:pt idx="3">
                  <c:v>BE</c:v>
                </c:pt>
                <c:pt idx="4">
                  <c:v>LU</c:v>
                </c:pt>
                <c:pt idx="5">
                  <c:v>EL</c:v>
                </c:pt>
                <c:pt idx="6">
                  <c:v>NL</c:v>
                </c:pt>
                <c:pt idx="7">
                  <c:v>IT</c:v>
                </c:pt>
                <c:pt idx="8">
                  <c:v>PT</c:v>
                </c:pt>
                <c:pt idx="9">
                  <c:v>DE</c:v>
                </c:pt>
                <c:pt idx="10">
                  <c:v>DK</c:v>
                </c:pt>
                <c:pt idx="11">
                  <c:v>HU</c:v>
                </c:pt>
                <c:pt idx="12">
                  <c:v>AT</c:v>
                </c:pt>
                <c:pt idx="13">
                  <c:v>SK</c:v>
                </c:pt>
                <c:pt idx="14">
                  <c:v>SE</c:v>
                </c:pt>
                <c:pt idx="15">
                  <c:v>RO</c:v>
                </c:pt>
                <c:pt idx="16">
                  <c:v>CZ</c:v>
                </c:pt>
                <c:pt idx="17">
                  <c:v>HR</c:v>
                </c:pt>
                <c:pt idx="18">
                  <c:v>PL</c:v>
                </c:pt>
                <c:pt idx="19">
                  <c:v>EE</c:v>
                </c:pt>
                <c:pt idx="20">
                  <c:v>BG</c:v>
                </c:pt>
                <c:pt idx="21">
                  <c:v>FI</c:v>
                </c:pt>
                <c:pt idx="22">
                  <c:v>LV</c:v>
                </c:pt>
                <c:pt idx="23">
                  <c:v>SI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'67'!$C$10:$C$36</c:f>
              <c:numCache>
                <c:formatCode>0%</c:formatCode>
                <c:ptCount val="27"/>
                <c:pt idx="0">
                  <c:v>0.99328918024453894</c:v>
                </c:pt>
                <c:pt idx="1">
                  <c:v>0.97190303548489521</c:v>
                </c:pt>
                <c:pt idx="2">
                  <c:v>0.95518021486017501</c:v>
                </c:pt>
                <c:pt idx="3">
                  <c:v>0.95452135153828421</c:v>
                </c:pt>
                <c:pt idx="4">
                  <c:v>0.93624765354505068</c:v>
                </c:pt>
                <c:pt idx="5">
                  <c:v>0.92700087950747578</c:v>
                </c:pt>
                <c:pt idx="6">
                  <c:v>0.91260784859448929</c:v>
                </c:pt>
                <c:pt idx="7">
                  <c:v>0.90832195907836788</c:v>
                </c:pt>
                <c:pt idx="8">
                  <c:v>0.88945109933885913</c:v>
                </c:pt>
                <c:pt idx="9">
                  <c:v>0.85444377267230953</c:v>
                </c:pt>
                <c:pt idx="10">
                  <c:v>0.84420823000380729</c:v>
                </c:pt>
                <c:pt idx="11">
                  <c:v>0.80858891964318991</c:v>
                </c:pt>
                <c:pt idx="12">
                  <c:v>0.74475199666206127</c:v>
                </c:pt>
                <c:pt idx="13">
                  <c:v>0.71642475973200126</c:v>
                </c:pt>
                <c:pt idx="14">
                  <c:v>0.67853588150416677</c:v>
                </c:pt>
                <c:pt idx="15">
                  <c:v>0.60750025067682745</c:v>
                </c:pt>
                <c:pt idx="16">
                  <c:v>0.56027859942195357</c:v>
                </c:pt>
                <c:pt idx="17">
                  <c:v>0.53827160493827164</c:v>
                </c:pt>
                <c:pt idx="18">
                  <c:v>0.50001788777002643</c:v>
                </c:pt>
                <c:pt idx="19">
                  <c:v>0.48198176350761468</c:v>
                </c:pt>
                <c:pt idx="20">
                  <c:v>0.44939747839286265</c:v>
                </c:pt>
                <c:pt idx="21">
                  <c:v>0.34888888888888892</c:v>
                </c:pt>
                <c:pt idx="22">
                  <c:v>0.15072603945785748</c:v>
                </c:pt>
                <c:pt idx="23">
                  <c:v>3.3729359645590012E-2</c:v>
                </c:pt>
                <c:pt idx="24">
                  <c:v>3.2165885111371632E-2</c:v>
                </c:pt>
                <c:pt idx="25">
                  <c:v>0.87106583883283362</c:v>
                </c:pt>
                <c:pt idx="26">
                  <c:v>0.89345507022193715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5-4DB9-A7D6-488E35436FF4}"/>
            </c:ext>
          </c:extLst>
        </c:ser>
        <c:ser>
          <c:idx val="1"/>
          <c:order val="1"/>
          <c:tx>
            <c:strRef>
              <c:f>'67'!$P$5</c:f>
              <c:strCache>
                <c:ptCount val="1"/>
                <c:pt idx="0">
                  <c:v>freight 2019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60-44BC-9EEC-D22AB18CFEDC}"/>
              </c:ext>
            </c:extLst>
          </c:dPt>
          <c:cat>
            <c:strRef>
              <c:f>'67'!$B$10:$B$36</c:f>
              <c:strCache>
                <c:ptCount val="27"/>
                <c:pt idx="0">
                  <c:v>ES</c:v>
                </c:pt>
                <c:pt idx="1">
                  <c:v>FR</c:v>
                </c:pt>
                <c:pt idx="2">
                  <c:v>IE</c:v>
                </c:pt>
                <c:pt idx="3">
                  <c:v>BE</c:v>
                </c:pt>
                <c:pt idx="4">
                  <c:v>LU</c:v>
                </c:pt>
                <c:pt idx="5">
                  <c:v>EL</c:v>
                </c:pt>
                <c:pt idx="6">
                  <c:v>NL</c:v>
                </c:pt>
                <c:pt idx="7">
                  <c:v>IT</c:v>
                </c:pt>
                <c:pt idx="8">
                  <c:v>PT</c:v>
                </c:pt>
                <c:pt idx="9">
                  <c:v>DE</c:v>
                </c:pt>
                <c:pt idx="10">
                  <c:v>DK</c:v>
                </c:pt>
                <c:pt idx="11">
                  <c:v>HU</c:v>
                </c:pt>
                <c:pt idx="12">
                  <c:v>AT</c:v>
                </c:pt>
                <c:pt idx="13">
                  <c:v>SK</c:v>
                </c:pt>
                <c:pt idx="14">
                  <c:v>SE</c:v>
                </c:pt>
                <c:pt idx="15">
                  <c:v>RO</c:v>
                </c:pt>
                <c:pt idx="16">
                  <c:v>CZ</c:v>
                </c:pt>
                <c:pt idx="17">
                  <c:v>HR</c:v>
                </c:pt>
                <c:pt idx="18">
                  <c:v>PL</c:v>
                </c:pt>
                <c:pt idx="19">
                  <c:v>EE</c:v>
                </c:pt>
                <c:pt idx="20">
                  <c:v>BG</c:v>
                </c:pt>
                <c:pt idx="21">
                  <c:v>FI</c:v>
                </c:pt>
                <c:pt idx="22">
                  <c:v>LV</c:v>
                </c:pt>
                <c:pt idx="23">
                  <c:v>SI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'67'!$D$10:$D$36</c:f>
              <c:numCache>
                <c:formatCode>0%</c:formatCode>
                <c:ptCount val="27"/>
                <c:pt idx="0">
                  <c:v>6.7108197554610225E-3</c:v>
                </c:pt>
                <c:pt idx="1">
                  <c:v>2.8096964515104791E-2</c:v>
                </c:pt>
                <c:pt idx="2">
                  <c:v>4.4819785139824937E-2</c:v>
                </c:pt>
                <c:pt idx="3">
                  <c:v>4.5478648461715808E-2</c:v>
                </c:pt>
                <c:pt idx="4">
                  <c:v>6.3751871283715483E-2</c:v>
                </c:pt>
                <c:pt idx="5">
                  <c:v>7.2999120492524189E-2</c:v>
                </c:pt>
                <c:pt idx="6">
                  <c:v>8.739215140551071E-2</c:v>
                </c:pt>
                <c:pt idx="7">
                  <c:v>9.1678040921632162E-2</c:v>
                </c:pt>
                <c:pt idx="8">
                  <c:v>0.11054890066114086</c:v>
                </c:pt>
                <c:pt idx="9">
                  <c:v>0.14555622732769044</c:v>
                </c:pt>
                <c:pt idx="10">
                  <c:v>0.15579176999619268</c:v>
                </c:pt>
                <c:pt idx="11">
                  <c:v>0.19141108035681012</c:v>
                </c:pt>
                <c:pt idx="12">
                  <c:v>0.25524800333793873</c:v>
                </c:pt>
                <c:pt idx="13">
                  <c:v>0.2835752402679988</c:v>
                </c:pt>
                <c:pt idx="14">
                  <c:v>0.32146411849583323</c:v>
                </c:pt>
                <c:pt idx="15">
                  <c:v>0.39249974932317255</c:v>
                </c:pt>
                <c:pt idx="16">
                  <c:v>0.43972140057804643</c:v>
                </c:pt>
                <c:pt idx="17">
                  <c:v>0.46172839506172841</c:v>
                </c:pt>
                <c:pt idx="18">
                  <c:v>0.49998211222997357</c:v>
                </c:pt>
                <c:pt idx="19">
                  <c:v>0.51801823649238532</c:v>
                </c:pt>
                <c:pt idx="20">
                  <c:v>0.5506025216071373</c:v>
                </c:pt>
                <c:pt idx="21">
                  <c:v>0.65111111111111108</c:v>
                </c:pt>
                <c:pt idx="22">
                  <c:v>0.84927396054214255</c:v>
                </c:pt>
                <c:pt idx="23">
                  <c:v>0.96627064035441002</c:v>
                </c:pt>
                <c:pt idx="24">
                  <c:v>0.96783411488862836</c:v>
                </c:pt>
                <c:pt idx="25">
                  <c:v>0.12893416063822591</c:v>
                </c:pt>
                <c:pt idx="26">
                  <c:v>0.10654492977806283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5-4DB9-A7D6-488E3543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09866752"/>
        <c:axId val="509868672"/>
      </c:barChart>
      <c:scatterChart>
        <c:scatterStyle val="lineMarker"/>
        <c:varyColors val="0"/>
        <c:ser>
          <c:idx val="2"/>
          <c:order val="2"/>
          <c:tx>
            <c:strRef>
              <c:f>'67'!$P$6</c:f>
              <c:strCache>
                <c:ptCount val="1"/>
                <c:pt idx="0">
                  <c:v>passenger 2020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accent5"/>
              </a:solidFill>
              <a:ln w="31750" cap="rnd">
                <a:noFill/>
              </a:ln>
              <a:effectLst/>
            </c:spPr>
          </c:marker>
          <c:xVal>
            <c:strRef>
              <c:f>'67'!$B$10:$B$36</c:f>
              <c:strCache>
                <c:ptCount val="27"/>
                <c:pt idx="0">
                  <c:v>ES</c:v>
                </c:pt>
                <c:pt idx="1">
                  <c:v>FR</c:v>
                </c:pt>
                <c:pt idx="2">
                  <c:v>IE</c:v>
                </c:pt>
                <c:pt idx="3">
                  <c:v>BE</c:v>
                </c:pt>
                <c:pt idx="4">
                  <c:v>LU</c:v>
                </c:pt>
                <c:pt idx="5">
                  <c:v>EL</c:v>
                </c:pt>
                <c:pt idx="6">
                  <c:v>NL</c:v>
                </c:pt>
                <c:pt idx="7">
                  <c:v>IT</c:v>
                </c:pt>
                <c:pt idx="8">
                  <c:v>PT</c:v>
                </c:pt>
                <c:pt idx="9">
                  <c:v>DE</c:v>
                </c:pt>
                <c:pt idx="10">
                  <c:v>DK</c:v>
                </c:pt>
                <c:pt idx="11">
                  <c:v>HU</c:v>
                </c:pt>
                <c:pt idx="12">
                  <c:v>AT</c:v>
                </c:pt>
                <c:pt idx="13">
                  <c:v>SK</c:v>
                </c:pt>
                <c:pt idx="14">
                  <c:v>SE</c:v>
                </c:pt>
                <c:pt idx="15">
                  <c:v>RO</c:v>
                </c:pt>
                <c:pt idx="16">
                  <c:v>CZ</c:v>
                </c:pt>
                <c:pt idx="17">
                  <c:v>HR</c:v>
                </c:pt>
                <c:pt idx="18">
                  <c:v>PL</c:v>
                </c:pt>
                <c:pt idx="19">
                  <c:v>EE</c:v>
                </c:pt>
                <c:pt idx="20">
                  <c:v>BG</c:v>
                </c:pt>
                <c:pt idx="21">
                  <c:v>FI</c:v>
                </c:pt>
                <c:pt idx="22">
                  <c:v>LV</c:v>
                </c:pt>
                <c:pt idx="23">
                  <c:v>SI</c:v>
                </c:pt>
                <c:pt idx="24">
                  <c:v>LT</c:v>
                </c:pt>
                <c:pt idx="25">
                  <c:v>EU27</c:v>
                </c:pt>
                <c:pt idx="26">
                  <c:v>NO</c:v>
                </c:pt>
              </c:strCache>
            </c:strRef>
          </c:xVal>
          <c:yVal>
            <c:numRef>
              <c:f>'67'!$E$10:$E$36</c:f>
              <c:numCache>
                <c:formatCode>0%</c:formatCode>
                <c:ptCount val="27"/>
                <c:pt idx="0">
                  <c:v>0.99086653572499983</c:v>
                </c:pt>
                <c:pt idx="1">
                  <c:v>0.96695641514244723</c:v>
                </c:pt>
                <c:pt idx="2">
                  <c:v>0.94470459167291021</c:v>
                </c:pt>
                <c:pt idx="3">
                  <c:v>0.95612926418824917</c:v>
                </c:pt>
                <c:pt idx="4">
                  <c:v>0.94124119718309862</c:v>
                </c:pt>
                <c:pt idx="5">
                  <c:v>0.84978659911863696</c:v>
                </c:pt>
                <c:pt idx="6">
                  <c:v>0.87869822485207105</c:v>
                </c:pt>
                <c:pt idx="7">
                  <c:v>0.89791131670403956</c:v>
                </c:pt>
                <c:pt idx="8">
                  <c:v>0.89006428259377146</c:v>
                </c:pt>
                <c:pt idx="9">
                  <c:v>0.85928053204353083</c:v>
                </c:pt>
                <c:pt idx="10">
                  <c:v>0.8519753747908716</c:v>
                </c:pt>
                <c:pt idx="11">
                  <c:v>0.79966407248063254</c:v>
                </c:pt>
                <c:pt idx="12">
                  <c:v>0.77873368324361536</c:v>
                </c:pt>
                <c:pt idx="13">
                  <c:v>0.71381541924592007</c:v>
                </c:pt>
                <c:pt idx="14">
                  <c:v>0.64217867231638415</c:v>
                </c:pt>
                <c:pt idx="15">
                  <c:v>0.59847199126852157</c:v>
                </c:pt>
                <c:pt idx="16">
                  <c:v>0.56546233355060993</c:v>
                </c:pt>
                <c:pt idx="17">
                  <c:v>0.48308353537579901</c:v>
                </c:pt>
                <c:pt idx="18">
                  <c:v>0.50584522025842027</c:v>
                </c:pt>
                <c:pt idx="19">
                  <c:v>0.54502910944594551</c:v>
                </c:pt>
                <c:pt idx="20">
                  <c:v>0.40327571130692136</c:v>
                </c:pt>
                <c:pt idx="21">
                  <c:v>0.32701421800947866</c:v>
                </c:pt>
                <c:pt idx="22">
                  <c:v>9.223733154460638E-2</c:v>
                </c:pt>
                <c:pt idx="23">
                  <c:v>0.33441558441558439</c:v>
                </c:pt>
                <c:pt idx="24">
                  <c:v>2.7195656988826738E-2</c:v>
                </c:pt>
                <c:pt idx="25">
                  <c:v>0.86351095537605582</c:v>
                </c:pt>
                <c:pt idx="26">
                  <c:v>0.87080650377818936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D-4CC5-9103-FFF5E88E9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866752"/>
        <c:axId val="509868672"/>
      </c:scatterChart>
      <c:catAx>
        <c:axId val="509866752"/>
        <c:scaling>
          <c:orientation val="minMax"/>
        </c:scaling>
        <c:delete val="0"/>
        <c:axPos val="b"/>
        <c:title>
          <c:tx>
            <c:strRef>
              <c:f>'67'!$I$6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868672"/>
        <c:crosses val="autoZero"/>
        <c:auto val="1"/>
        <c:lblAlgn val="ctr"/>
        <c:lblOffset val="100"/>
        <c:noMultiLvlLbl val="0"/>
      </c:catAx>
      <c:valAx>
        <c:axId val="50986867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'67'!$I$5</c:f>
              <c:strCache>
                <c:ptCount val="1"/>
                <c:pt idx="0">
                  <c:v>% of instrastructure manager revenue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86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35917640215395"/>
          <c:y val="5.6250591037058553E-2"/>
          <c:w val="0.85003840871319469"/>
          <c:h val="0.770638774747852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'68'!$P$5</c:f>
              <c:strCache>
                <c:ptCount val="1"/>
                <c:pt idx="0">
                  <c:v>freight 2019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C2-4F50-8AB8-C1C39B4D4084}"/>
              </c:ext>
            </c:extLst>
          </c:dPt>
          <c:cat>
            <c:strRef>
              <c:f>'68'!$B$10:$B$36</c:f>
              <c:strCache>
                <c:ptCount val="27"/>
                <c:pt idx="0">
                  <c:v>NL</c:v>
                </c:pt>
                <c:pt idx="1">
                  <c:v>AT</c:v>
                </c:pt>
                <c:pt idx="2">
                  <c:v>BE</c:v>
                </c:pt>
                <c:pt idx="3">
                  <c:v>DK</c:v>
                </c:pt>
                <c:pt idx="4">
                  <c:v>DE</c:v>
                </c:pt>
                <c:pt idx="5">
                  <c:v>LU</c:v>
                </c:pt>
                <c:pt idx="6">
                  <c:v>IT</c:v>
                </c:pt>
                <c:pt idx="7">
                  <c:v>CZ</c:v>
                </c:pt>
                <c:pt idx="8">
                  <c:v>SI</c:v>
                </c:pt>
                <c:pt idx="9">
                  <c:v>SK</c:v>
                </c:pt>
                <c:pt idx="10">
                  <c:v>FR</c:v>
                </c:pt>
                <c:pt idx="11">
                  <c:v>SE</c:v>
                </c:pt>
                <c:pt idx="12">
                  <c:v>PT</c:v>
                </c:pt>
                <c:pt idx="13">
                  <c:v>ES</c:v>
                </c:pt>
                <c:pt idx="14">
                  <c:v>PL</c:v>
                </c:pt>
                <c:pt idx="15">
                  <c:v>HU</c:v>
                </c:pt>
                <c:pt idx="16">
                  <c:v>IE</c:v>
                </c:pt>
                <c:pt idx="17">
                  <c:v>LT</c:v>
                </c:pt>
                <c:pt idx="18">
                  <c:v>FI</c:v>
                </c:pt>
                <c:pt idx="19">
                  <c:v>HR</c:v>
                </c:pt>
                <c:pt idx="20">
                  <c:v>RO</c:v>
                </c:pt>
                <c:pt idx="21">
                  <c:v>LV</c:v>
                </c:pt>
                <c:pt idx="22">
                  <c:v>BG</c:v>
                </c:pt>
                <c:pt idx="23">
                  <c:v>EE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'68'!$D$10:$D$36</c:f>
              <c:numCache>
                <c:formatCode>0.0</c:formatCode>
                <c:ptCount val="27"/>
                <c:pt idx="0">
                  <c:v>3.6667757774140752</c:v>
                </c:pt>
                <c:pt idx="1">
                  <c:v>8.6118961352657006</c:v>
                </c:pt>
                <c:pt idx="2">
                  <c:v>5.2748473070516377</c:v>
                </c:pt>
                <c:pt idx="3">
                  <c:v>1.2484007707129094</c:v>
                </c:pt>
                <c:pt idx="4">
                  <c:v>6.4247441529749363</c:v>
                </c:pt>
                <c:pt idx="5">
                  <c:v>1.7218749999999998</c:v>
                </c:pt>
                <c:pt idx="6">
                  <c:v>2.8065020862308763</c:v>
                </c:pt>
                <c:pt idx="7">
                  <c:v>4.1465656996587024</c:v>
                </c:pt>
                <c:pt idx="8">
                  <c:v>8.8152066115702468</c:v>
                </c:pt>
                <c:pt idx="9">
                  <c:v>7.0248138957816373</c:v>
                </c:pt>
                <c:pt idx="10">
                  <c:v>2.1942431299487657</c:v>
                </c:pt>
                <c:pt idx="11">
                  <c:v>3.263452195434962</c:v>
                </c:pt>
                <c:pt idx="12">
                  <c:v>2.6827790973871735</c:v>
                </c:pt>
                <c:pt idx="13">
                  <c:v>1.6694011484823625</c:v>
                </c:pt>
                <c:pt idx="14">
                  <c:v>4.4244425339852773</c:v>
                </c:pt>
                <c:pt idx="15">
                  <c:v>2.6893622686726135</c:v>
                </c:pt>
                <c:pt idx="16">
                  <c:v>0.23569915254237289</c:v>
                </c:pt>
                <c:pt idx="17">
                  <c:v>5.1543694400837259</c:v>
                </c:pt>
                <c:pt idx="18">
                  <c:v>2.4858060155457924</c:v>
                </c:pt>
                <c:pt idx="19">
                  <c:v>2.4814673290026747</c:v>
                </c:pt>
                <c:pt idx="20">
                  <c:v>2.1266598569969357</c:v>
                </c:pt>
                <c:pt idx="21">
                  <c:v>4.3797202797202797</c:v>
                </c:pt>
                <c:pt idx="22">
                  <c:v>2.1033507073715563</c:v>
                </c:pt>
                <c:pt idx="23">
                  <c:v>1.4243359040274208</c:v>
                </c:pt>
                <c:pt idx="24">
                  <c:v>0.42307036247334756</c:v>
                </c:pt>
                <c:pt idx="25">
                  <c:v>3.783688533397302</c:v>
                </c:pt>
                <c:pt idx="26">
                  <c:v>2.175642690210335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A-44D5-A26C-27AB5FFCD3E9}"/>
            </c:ext>
          </c:extLst>
        </c:ser>
        <c:ser>
          <c:idx val="3"/>
          <c:order val="1"/>
          <c:tx>
            <c:strRef>
              <c:f>'68'!$P$7</c:f>
              <c:strCache>
                <c:ptCount val="1"/>
                <c:pt idx="0">
                  <c:v>freight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3A0-44EB-A8F3-81103F5FF1A2}"/>
              </c:ext>
            </c:extLst>
          </c:dPt>
          <c:cat>
            <c:strRef>
              <c:f>'68'!$B$10:$B$36</c:f>
              <c:strCache>
                <c:ptCount val="27"/>
                <c:pt idx="0">
                  <c:v>NL</c:v>
                </c:pt>
                <c:pt idx="1">
                  <c:v>AT</c:v>
                </c:pt>
                <c:pt idx="2">
                  <c:v>BE</c:v>
                </c:pt>
                <c:pt idx="3">
                  <c:v>DK</c:v>
                </c:pt>
                <c:pt idx="4">
                  <c:v>DE</c:v>
                </c:pt>
                <c:pt idx="5">
                  <c:v>LU</c:v>
                </c:pt>
                <c:pt idx="6">
                  <c:v>IT</c:v>
                </c:pt>
                <c:pt idx="7">
                  <c:v>CZ</c:v>
                </c:pt>
                <c:pt idx="8">
                  <c:v>SI</c:v>
                </c:pt>
                <c:pt idx="9">
                  <c:v>SK</c:v>
                </c:pt>
                <c:pt idx="10">
                  <c:v>FR</c:v>
                </c:pt>
                <c:pt idx="11">
                  <c:v>SE</c:v>
                </c:pt>
                <c:pt idx="12">
                  <c:v>PT</c:v>
                </c:pt>
                <c:pt idx="13">
                  <c:v>ES</c:v>
                </c:pt>
                <c:pt idx="14">
                  <c:v>PL</c:v>
                </c:pt>
                <c:pt idx="15">
                  <c:v>HU</c:v>
                </c:pt>
                <c:pt idx="16">
                  <c:v>IE</c:v>
                </c:pt>
                <c:pt idx="17">
                  <c:v>LT</c:v>
                </c:pt>
                <c:pt idx="18">
                  <c:v>FI</c:v>
                </c:pt>
                <c:pt idx="19">
                  <c:v>HR</c:v>
                </c:pt>
                <c:pt idx="20">
                  <c:v>RO</c:v>
                </c:pt>
                <c:pt idx="21">
                  <c:v>LV</c:v>
                </c:pt>
                <c:pt idx="22">
                  <c:v>BG</c:v>
                </c:pt>
                <c:pt idx="23">
                  <c:v>EE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'68'!$F$10:$F$36</c:f>
              <c:numCache>
                <c:formatCode>0.00</c:formatCode>
                <c:ptCount val="27"/>
                <c:pt idx="0">
                  <c:v>3.4366612111292962</c:v>
                </c:pt>
                <c:pt idx="1">
                  <c:v>8.002758759565042</c:v>
                </c:pt>
                <c:pt idx="2">
                  <c:v>3.2878956135480291</c:v>
                </c:pt>
                <c:pt idx="3">
                  <c:v>1.3032755298651253</c:v>
                </c:pt>
                <c:pt idx="4">
                  <c:v>5.96764773102415</c:v>
                </c:pt>
                <c:pt idx="5">
                  <c:v>1.3381944444444445</c:v>
                </c:pt>
                <c:pt idx="6">
                  <c:v>2.7375405656003711</c:v>
                </c:pt>
                <c:pt idx="7">
                  <c:v>3.8251599829351535</c:v>
                </c:pt>
                <c:pt idx="8">
                  <c:v>8.2736363636363635</c:v>
                </c:pt>
                <c:pt idx="9">
                  <c:v>3.881720430107527</c:v>
                </c:pt>
                <c:pt idx="10">
                  <c:v>2.0149417792268283</c:v>
                </c:pt>
                <c:pt idx="11">
                  <c:v>3.2130351086259052</c:v>
                </c:pt>
                <c:pt idx="12">
                  <c:v>2.3056215360253365</c:v>
                </c:pt>
                <c:pt idx="13">
                  <c:v>1.435539849813845</c:v>
                </c:pt>
                <c:pt idx="14">
                  <c:v>4.1641824727311807</c:v>
                </c:pt>
                <c:pt idx="15">
                  <c:v>2.5023831713486886</c:v>
                </c:pt>
                <c:pt idx="16">
                  <c:v>0.2378177966101695</c:v>
                </c:pt>
                <c:pt idx="17">
                  <c:v>5.0607012035583461</c:v>
                </c:pt>
                <c:pt idx="18">
                  <c:v>2.3523149712740792</c:v>
                </c:pt>
                <c:pt idx="19">
                  <c:v>2.743217424531907</c:v>
                </c:pt>
                <c:pt idx="20">
                  <c:v>2.3860154146160273</c:v>
                </c:pt>
                <c:pt idx="21">
                  <c:v>2.5102205486820872</c:v>
                </c:pt>
                <c:pt idx="22">
                  <c:v>2.1933482253660959</c:v>
                </c:pt>
                <c:pt idx="23">
                  <c:v>1.1502999143101971</c:v>
                </c:pt>
                <c:pt idx="24">
                  <c:v>0.46835820895522384</c:v>
                </c:pt>
                <c:pt idx="25">
                  <c:v>3.4727851533119938</c:v>
                </c:pt>
                <c:pt idx="26">
                  <c:v>2.0155284341729423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D9-4842-B220-E216831B5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9005824"/>
        <c:axId val="509007744"/>
      </c:barChart>
      <c:catAx>
        <c:axId val="509005824"/>
        <c:scaling>
          <c:orientation val="minMax"/>
        </c:scaling>
        <c:delete val="0"/>
        <c:axPos val="b"/>
        <c:title>
          <c:tx>
            <c:strRef>
              <c:f>'68'!$I$6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007744"/>
        <c:crosses val="autoZero"/>
        <c:auto val="1"/>
        <c:lblAlgn val="ctr"/>
        <c:lblOffset val="100"/>
        <c:noMultiLvlLbl val="0"/>
      </c:catAx>
      <c:valAx>
        <c:axId val="509007744"/>
        <c:scaling>
          <c:orientation val="minMax"/>
          <c:max val="55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'68'!$I$5</c:f>
              <c:strCache>
                <c:ptCount val="1"/>
                <c:pt idx="0">
                  <c:v>thousand train-km per line-km</c:v>
                </c:pt>
              </c:strCache>
            </c:strRef>
          </c:tx>
          <c:layout>
            <c:manualLayout>
              <c:xMode val="edge"/>
              <c:yMode val="edge"/>
              <c:x val="2.4885083118841238E-2"/>
              <c:y val="0.237346948513623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0058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2440563671933137"/>
          <c:y val="0.91591587850619283"/>
          <c:w val="0.30985723942220822"/>
          <c:h val="8.40841214938072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237023887016397E-2"/>
          <c:y val="2.6610912266952832E-2"/>
          <c:w val="0.90276291704114997"/>
          <c:h val="0.91534501551955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'7'!$C$9</c:f>
              <c:strCache>
                <c:ptCount val="1"/>
                <c:pt idx="0">
                  <c:v>Total length of lines in use 2020 [k line-km]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7"/>
            <c:invertIfNegative val="0"/>
            <c:bubble3D val="0"/>
            <c:spPr>
              <a:solidFill>
                <a:srgbClr val="C4E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482-480C-91A1-D00A35BF3EFA}"/>
              </c:ext>
            </c:extLst>
          </c:dPt>
          <c:cat>
            <c:strRef>
              <c:f>'7'!$B$10:$B$35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PL</c:v>
                </c:pt>
                <c:pt idx="3">
                  <c:v>IT</c:v>
                </c:pt>
                <c:pt idx="4">
                  <c:v>ES</c:v>
                </c:pt>
                <c:pt idx="5">
                  <c:v>SE</c:v>
                </c:pt>
                <c:pt idx="6">
                  <c:v>RO</c:v>
                </c:pt>
                <c:pt idx="7">
                  <c:v>CZ</c:v>
                </c:pt>
                <c:pt idx="8">
                  <c:v>HU</c:v>
                </c:pt>
                <c:pt idx="9">
                  <c:v>FI</c:v>
                </c:pt>
                <c:pt idx="10">
                  <c:v>AT</c:v>
                </c:pt>
                <c:pt idx="11">
                  <c:v>BG</c:v>
                </c:pt>
                <c:pt idx="12">
                  <c:v>SK</c:v>
                </c:pt>
                <c:pt idx="13">
                  <c:v>BE</c:v>
                </c:pt>
                <c:pt idx="14">
                  <c:v>NL</c:v>
                </c:pt>
                <c:pt idx="15">
                  <c:v>HR</c:v>
                </c:pt>
                <c:pt idx="16">
                  <c:v>DK</c:v>
                </c:pt>
                <c:pt idx="17">
                  <c:v>PT</c:v>
                </c:pt>
                <c:pt idx="18">
                  <c:v>EL</c:v>
                </c:pt>
                <c:pt idx="19">
                  <c:v>LT</c:v>
                </c:pt>
                <c:pt idx="20">
                  <c:v>IE</c:v>
                </c:pt>
                <c:pt idx="21">
                  <c:v>LV</c:v>
                </c:pt>
                <c:pt idx="22">
                  <c:v>SI</c:v>
                </c:pt>
                <c:pt idx="23">
                  <c:v>EE</c:v>
                </c:pt>
                <c:pt idx="24">
                  <c:v>LU</c:v>
                </c:pt>
                <c:pt idx="25">
                  <c:v>NO</c:v>
                </c:pt>
              </c:strCache>
            </c:strRef>
          </c:cat>
          <c:val>
            <c:numRef>
              <c:f>'7'!$C$10:$C$35</c:f>
              <c:numCache>
                <c:formatCode>0</c:formatCode>
                <c:ptCount val="26"/>
                <c:pt idx="0">
                  <c:v>39.378999999999998</c:v>
                </c:pt>
                <c:pt idx="1">
                  <c:v>26.837499999999999</c:v>
                </c:pt>
                <c:pt idx="2">
                  <c:v>18.611000000000001</c:v>
                </c:pt>
                <c:pt idx="3">
                  <c:v>17.256</c:v>
                </c:pt>
                <c:pt idx="4">
                  <c:v>15.847</c:v>
                </c:pt>
                <c:pt idx="5">
                  <c:v>10.909000000000001</c:v>
                </c:pt>
                <c:pt idx="6">
                  <c:v>10.769</c:v>
                </c:pt>
                <c:pt idx="7">
                  <c:v>9.3759999999999994</c:v>
                </c:pt>
                <c:pt idx="8">
                  <c:v>7.5110000000000001</c:v>
                </c:pt>
                <c:pt idx="9">
                  <c:v>5.9180000000000001</c:v>
                </c:pt>
                <c:pt idx="10">
                  <c:v>4.9660000000000002</c:v>
                </c:pt>
                <c:pt idx="11">
                  <c:v>4.0289999999999999</c:v>
                </c:pt>
                <c:pt idx="12">
                  <c:v>3.6269999999999998</c:v>
                </c:pt>
                <c:pt idx="13">
                  <c:v>3.6019999999999999</c:v>
                </c:pt>
                <c:pt idx="14">
                  <c:v>3.0550000000000002</c:v>
                </c:pt>
                <c:pt idx="15">
                  <c:v>2.617</c:v>
                </c:pt>
                <c:pt idx="16">
                  <c:v>2.5950000000000002</c:v>
                </c:pt>
                <c:pt idx="17">
                  <c:v>2.5259999999999998</c:v>
                </c:pt>
                <c:pt idx="18">
                  <c:v>2.3450000000000002</c:v>
                </c:pt>
                <c:pt idx="19">
                  <c:v>1.911</c:v>
                </c:pt>
                <c:pt idx="20">
                  <c:v>1.8879999999999999</c:v>
                </c:pt>
                <c:pt idx="21">
                  <c:v>1.859</c:v>
                </c:pt>
                <c:pt idx="22">
                  <c:v>1.21</c:v>
                </c:pt>
                <c:pt idx="23">
                  <c:v>1.167</c:v>
                </c:pt>
                <c:pt idx="24">
                  <c:v>0.28799999999999998</c:v>
                </c:pt>
                <c:pt idx="25">
                  <c:v>3.851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D-4ABA-BD26-4AC472C16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4421248"/>
        <c:axId val="144423168"/>
      </c:barChart>
      <c:catAx>
        <c:axId val="144421248"/>
        <c:scaling>
          <c:orientation val="minMax"/>
        </c:scaling>
        <c:delete val="0"/>
        <c:axPos val="b"/>
        <c:title>
          <c:tx>
            <c:strRef>
              <c:f>'7'!$I$6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423168"/>
        <c:crosses val="autoZero"/>
        <c:auto val="1"/>
        <c:lblAlgn val="ctr"/>
        <c:lblOffset val="100"/>
        <c:noMultiLvlLbl val="0"/>
      </c:catAx>
      <c:valAx>
        <c:axId val="144423168"/>
        <c:scaling>
          <c:orientation val="minMax"/>
          <c:max val="4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'7'!$I$5</c:f>
              <c:strCache>
                <c:ptCount val="1"/>
                <c:pt idx="0">
                  <c:v>thousand line-km</c:v>
                </c:pt>
              </c:strCache>
            </c:strRef>
          </c:tx>
          <c:layout>
            <c:manualLayout>
              <c:xMode val="edge"/>
              <c:yMode val="edge"/>
              <c:x val="6.9583376343748974E-3"/>
              <c:y val="0.4355958792572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442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'68'!$I$4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35917640215395"/>
          <c:y val="5.6250591037058553E-2"/>
          <c:w val="0.85003840871319469"/>
          <c:h val="0.77063877474785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'68'!$P$4</c:f>
              <c:strCache>
                <c:ptCount val="1"/>
                <c:pt idx="0">
                  <c:v>passenger 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C-4456-86D1-1F0006464FD5}"/>
              </c:ext>
            </c:extLst>
          </c:dPt>
          <c:cat>
            <c:strRef>
              <c:f>'68'!$B$10:$B$36</c:f>
              <c:strCache>
                <c:ptCount val="27"/>
                <c:pt idx="0">
                  <c:v>NL</c:v>
                </c:pt>
                <c:pt idx="1">
                  <c:v>AT</c:v>
                </c:pt>
                <c:pt idx="2">
                  <c:v>BE</c:v>
                </c:pt>
                <c:pt idx="3">
                  <c:v>DK</c:v>
                </c:pt>
                <c:pt idx="4">
                  <c:v>DE</c:v>
                </c:pt>
                <c:pt idx="5">
                  <c:v>LU</c:v>
                </c:pt>
                <c:pt idx="6">
                  <c:v>IT</c:v>
                </c:pt>
                <c:pt idx="7">
                  <c:v>CZ</c:v>
                </c:pt>
                <c:pt idx="8">
                  <c:v>SI</c:v>
                </c:pt>
                <c:pt idx="9">
                  <c:v>SK</c:v>
                </c:pt>
                <c:pt idx="10">
                  <c:v>FR</c:v>
                </c:pt>
                <c:pt idx="11">
                  <c:v>SE</c:v>
                </c:pt>
                <c:pt idx="12">
                  <c:v>PT</c:v>
                </c:pt>
                <c:pt idx="13">
                  <c:v>ES</c:v>
                </c:pt>
                <c:pt idx="14">
                  <c:v>PL</c:v>
                </c:pt>
                <c:pt idx="15">
                  <c:v>HU</c:v>
                </c:pt>
                <c:pt idx="16">
                  <c:v>IE</c:v>
                </c:pt>
                <c:pt idx="17">
                  <c:v>LT</c:v>
                </c:pt>
                <c:pt idx="18">
                  <c:v>FI</c:v>
                </c:pt>
                <c:pt idx="19">
                  <c:v>HR</c:v>
                </c:pt>
                <c:pt idx="20">
                  <c:v>RO</c:v>
                </c:pt>
                <c:pt idx="21">
                  <c:v>LV</c:v>
                </c:pt>
                <c:pt idx="22">
                  <c:v>BG</c:v>
                </c:pt>
                <c:pt idx="23">
                  <c:v>EE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'68'!$C$10:$C$36</c:f>
              <c:numCache>
                <c:formatCode>0.0</c:formatCode>
                <c:ptCount val="27"/>
                <c:pt idx="0">
                  <c:v>50.103436988543372</c:v>
                </c:pt>
                <c:pt idx="1">
                  <c:v>24.206863929146536</c:v>
                </c:pt>
                <c:pt idx="2">
                  <c:v>24.014436424208775</c:v>
                </c:pt>
                <c:pt idx="3">
                  <c:v>27.707823129251697</c:v>
                </c:pt>
                <c:pt idx="4">
                  <c:v>21.737474288326265</c:v>
                </c:pt>
                <c:pt idx="5">
                  <c:v>26.145833333333332</c:v>
                </c:pt>
                <c:pt idx="6">
                  <c:v>19.80517313308302</c:v>
                </c:pt>
                <c:pt idx="7">
                  <c:v>14.485610898254576</c:v>
                </c:pt>
                <c:pt idx="8">
                  <c:v>8.2234077750206787</c:v>
                </c:pt>
                <c:pt idx="9">
                  <c:v>9.836318545053734</c:v>
                </c:pt>
                <c:pt idx="10">
                  <c:v>13.542811525323035</c:v>
                </c:pt>
                <c:pt idx="11">
                  <c:v>12.152858060372511</c:v>
                </c:pt>
                <c:pt idx="12">
                  <c:v>12.231116389548694</c:v>
                </c:pt>
                <c:pt idx="13">
                  <c:v>12.73641684692709</c:v>
                </c:pt>
                <c:pt idx="14">
                  <c:v>9.7247383752292595</c:v>
                </c:pt>
                <c:pt idx="15">
                  <c:v>10.9902872957301</c:v>
                </c:pt>
                <c:pt idx="16">
                  <c:v>9.5815677966101696</c:v>
                </c:pt>
                <c:pt idx="17">
                  <c:v>3.6483516483516483</c:v>
                </c:pt>
                <c:pt idx="18">
                  <c:v>6.2061455343575886</c:v>
                </c:pt>
                <c:pt idx="19">
                  <c:v>5.8605273213603359</c:v>
                </c:pt>
                <c:pt idx="20">
                  <c:v>5.9098429222046658</c:v>
                </c:pt>
                <c:pt idx="21">
                  <c:v>3.1862365591397848</c:v>
                </c:pt>
                <c:pt idx="22">
                  <c:v>5.1343672456575682</c:v>
                </c:pt>
                <c:pt idx="23">
                  <c:v>4.9307626392459296</c:v>
                </c:pt>
                <c:pt idx="24">
                  <c:v>4.4165350877192981</c:v>
                </c:pt>
                <c:pt idx="25">
                  <c:v>14.960180773296859</c:v>
                </c:pt>
                <c:pt idx="26">
                  <c:v>10.619974293059125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C-4456-86D1-1F0006464FD5}"/>
            </c:ext>
          </c:extLst>
        </c:ser>
        <c:ser>
          <c:idx val="2"/>
          <c:order val="1"/>
          <c:tx>
            <c:strRef>
              <c:f>'68'!$P$6</c:f>
              <c:strCache>
                <c:ptCount val="1"/>
                <c:pt idx="0">
                  <c:v>passenger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9FB-43F1-8568-2A149D29482E}"/>
              </c:ext>
            </c:extLst>
          </c:dPt>
          <c:cat>
            <c:strRef>
              <c:f>'68'!$B$10:$B$36</c:f>
              <c:strCache>
                <c:ptCount val="27"/>
                <c:pt idx="0">
                  <c:v>NL</c:v>
                </c:pt>
                <c:pt idx="1">
                  <c:v>AT</c:v>
                </c:pt>
                <c:pt idx="2">
                  <c:v>BE</c:v>
                </c:pt>
                <c:pt idx="3">
                  <c:v>DK</c:v>
                </c:pt>
                <c:pt idx="4">
                  <c:v>DE</c:v>
                </c:pt>
                <c:pt idx="5">
                  <c:v>LU</c:v>
                </c:pt>
                <c:pt idx="6">
                  <c:v>IT</c:v>
                </c:pt>
                <c:pt idx="7">
                  <c:v>CZ</c:v>
                </c:pt>
                <c:pt idx="8">
                  <c:v>SI</c:v>
                </c:pt>
                <c:pt idx="9">
                  <c:v>SK</c:v>
                </c:pt>
                <c:pt idx="10">
                  <c:v>FR</c:v>
                </c:pt>
                <c:pt idx="11">
                  <c:v>SE</c:v>
                </c:pt>
                <c:pt idx="12">
                  <c:v>PT</c:v>
                </c:pt>
                <c:pt idx="13">
                  <c:v>ES</c:v>
                </c:pt>
                <c:pt idx="14">
                  <c:v>PL</c:v>
                </c:pt>
                <c:pt idx="15">
                  <c:v>HU</c:v>
                </c:pt>
                <c:pt idx="16">
                  <c:v>IE</c:v>
                </c:pt>
                <c:pt idx="17">
                  <c:v>LT</c:v>
                </c:pt>
                <c:pt idx="18">
                  <c:v>FI</c:v>
                </c:pt>
                <c:pt idx="19">
                  <c:v>HR</c:v>
                </c:pt>
                <c:pt idx="20">
                  <c:v>RO</c:v>
                </c:pt>
                <c:pt idx="21">
                  <c:v>LV</c:v>
                </c:pt>
                <c:pt idx="22">
                  <c:v>BG</c:v>
                </c:pt>
                <c:pt idx="23">
                  <c:v>EE</c:v>
                </c:pt>
                <c:pt idx="24">
                  <c:v>EL</c:v>
                </c:pt>
                <c:pt idx="25">
                  <c:v>EU27</c:v>
                </c:pt>
                <c:pt idx="26">
                  <c:v>NO</c:v>
                </c:pt>
              </c:strCache>
            </c:strRef>
          </c:cat>
          <c:val>
            <c:numRef>
              <c:f>'68'!$E$10:$E$36</c:f>
              <c:numCache>
                <c:formatCode>0.00</c:formatCode>
                <c:ptCount val="27"/>
                <c:pt idx="0">
                  <c:v>45.165957446808513</c:v>
                </c:pt>
                <c:pt idx="1">
                  <c:v>22.832944019331453</c:v>
                </c:pt>
                <c:pt idx="2">
                  <c:v>22.436424208772905</c:v>
                </c:pt>
                <c:pt idx="3">
                  <c:v>28.041618497109827</c:v>
                </c:pt>
                <c:pt idx="4">
                  <c:v>21.432743340359075</c:v>
                </c:pt>
                <c:pt idx="5">
                  <c:v>24.513888888888889</c:v>
                </c:pt>
                <c:pt idx="6">
                  <c:v>15.06948307834956</c:v>
                </c:pt>
                <c:pt idx="7">
                  <c:v>14.097920221843005</c:v>
                </c:pt>
                <c:pt idx="8">
                  <c:v>6.2902479338842969</c:v>
                </c:pt>
                <c:pt idx="9">
                  <c:v>8.9481389578163775</c:v>
                </c:pt>
                <c:pt idx="10">
                  <c:v>10.56611085235212</c:v>
                </c:pt>
                <c:pt idx="11">
                  <c:v>10.661105509212577</c:v>
                </c:pt>
                <c:pt idx="12">
                  <c:v>10.82790973871734</c:v>
                </c:pt>
                <c:pt idx="13">
                  <c:v>7.8816810752823878</c:v>
                </c:pt>
                <c:pt idx="14">
                  <c:v>9.0083176615979799</c:v>
                </c:pt>
                <c:pt idx="15">
                  <c:v>11.22758620689655</c:v>
                </c:pt>
                <c:pt idx="16">
                  <c:v>8.4004237288135588</c:v>
                </c:pt>
                <c:pt idx="17">
                  <c:v>3.1475667189952903</c:v>
                </c:pt>
                <c:pt idx="18">
                  <c:v>5.7120648867860764</c:v>
                </c:pt>
                <c:pt idx="19">
                  <c:v>4.9063813526939244</c:v>
                </c:pt>
                <c:pt idx="20">
                  <c:v>4.7826167703593647</c:v>
                </c:pt>
                <c:pt idx="21">
                  <c:v>3.1630446476600325</c:v>
                </c:pt>
                <c:pt idx="22">
                  <c:v>5.04204517249938</c:v>
                </c:pt>
                <c:pt idx="23">
                  <c:v>4.4846615252784918</c:v>
                </c:pt>
                <c:pt idx="24">
                  <c:v>3.3877185501066096</c:v>
                </c:pt>
                <c:pt idx="25">
                  <c:v>13.252490148601813</c:v>
                </c:pt>
                <c:pt idx="26">
                  <c:v>9.4775383017398074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C-4456-86D1-1F000646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509005824"/>
        <c:axId val="509007744"/>
      </c:barChart>
      <c:catAx>
        <c:axId val="509005824"/>
        <c:scaling>
          <c:orientation val="minMax"/>
        </c:scaling>
        <c:delete val="0"/>
        <c:axPos val="b"/>
        <c:title>
          <c:tx>
            <c:strRef>
              <c:f>'68'!$I$6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007744"/>
        <c:crosses val="autoZero"/>
        <c:auto val="1"/>
        <c:lblAlgn val="ctr"/>
        <c:lblOffset val="100"/>
        <c:noMultiLvlLbl val="0"/>
      </c:catAx>
      <c:valAx>
        <c:axId val="509007744"/>
        <c:scaling>
          <c:orientation val="minMax"/>
          <c:max val="55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'68'!$I$5</c:f>
              <c:strCache>
                <c:ptCount val="1"/>
                <c:pt idx="0">
                  <c:v>thousand train-km per line-km</c:v>
                </c:pt>
              </c:strCache>
            </c:strRef>
          </c:tx>
          <c:layout>
            <c:manualLayout>
              <c:xMode val="edge"/>
              <c:yMode val="edge"/>
              <c:x val="2.4885083118841238E-2"/>
              <c:y val="0.237346948513623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090058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7726086514874221"/>
          <c:y val="0.91375096035782677"/>
          <c:w val="0.50819767460190401"/>
          <c:h val="7.1080604230102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'69'!$I$4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123068842165354E-2"/>
          <c:y val="0.10609386503519871"/>
          <c:w val="0.90677097912659399"/>
          <c:h val="0.73692016438354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'69'!$P$4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'69'!$B$10:$B$35</c:f>
              <c:strCache>
                <c:ptCount val="26"/>
                <c:pt idx="0">
                  <c:v>FR</c:v>
                </c:pt>
                <c:pt idx="1">
                  <c:v>IT</c:v>
                </c:pt>
                <c:pt idx="2">
                  <c:v>CZ</c:v>
                </c:pt>
                <c:pt idx="3">
                  <c:v>NL</c:v>
                </c:pt>
                <c:pt idx="4">
                  <c:v>PL</c:v>
                </c:pt>
                <c:pt idx="5">
                  <c:v>AT</c:v>
                </c:pt>
                <c:pt idx="6">
                  <c:v>BE</c:v>
                </c:pt>
                <c:pt idx="7">
                  <c:v>SE</c:v>
                </c:pt>
                <c:pt idx="8">
                  <c:v>HU</c:v>
                </c:pt>
                <c:pt idx="9">
                  <c:v>SK</c:v>
                </c:pt>
                <c:pt idx="10">
                  <c:v>PT</c:v>
                </c:pt>
                <c:pt idx="11">
                  <c:v>FI</c:v>
                </c:pt>
                <c:pt idx="12">
                  <c:v>EL</c:v>
                </c:pt>
                <c:pt idx="13">
                  <c:v>LV</c:v>
                </c:pt>
                <c:pt idx="14">
                  <c:v>DE</c:v>
                </c:pt>
                <c:pt idx="15">
                  <c:v>DK</c:v>
                </c:pt>
                <c:pt idx="16">
                  <c:v>LU</c:v>
                </c:pt>
                <c:pt idx="17">
                  <c:v>ES</c:v>
                </c:pt>
                <c:pt idx="18">
                  <c:v>RO</c:v>
                </c:pt>
                <c:pt idx="19">
                  <c:v>HR</c:v>
                </c:pt>
                <c:pt idx="20">
                  <c:v>SI</c:v>
                </c:pt>
                <c:pt idx="21">
                  <c:v>BG</c:v>
                </c:pt>
                <c:pt idx="22">
                  <c:v>IE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'69'!$C$10:$C$35</c:f>
              <c:numCache>
                <c:formatCode>0.00</c:formatCode>
                <c:ptCount val="26"/>
                <c:pt idx="0">
                  <c:v>4.9701060000000004</c:v>
                </c:pt>
                <c:pt idx="1">
                  <c:v>3.0850140000000001</c:v>
                </c:pt>
                <c:pt idx="2">
                  <c:v>3.0848960000000001</c:v>
                </c:pt>
                <c:pt idx="3">
                  <c:v>2.160393</c:v>
                </c:pt>
                <c:pt idx="4">
                  <c:v>1.7877369999999999</c:v>
                </c:pt>
                <c:pt idx="5">
                  <c:v>1.606705</c:v>
                </c:pt>
                <c:pt idx="6">
                  <c:v>1.1933279999999999</c:v>
                </c:pt>
                <c:pt idx="7">
                  <c:v>1.073529</c:v>
                </c:pt>
                <c:pt idx="8">
                  <c:v>0.81134300000000004</c:v>
                </c:pt>
                <c:pt idx="9">
                  <c:v>0.56823100000000004</c:v>
                </c:pt>
                <c:pt idx="10">
                  <c:v>0.45247900000000002</c:v>
                </c:pt>
                <c:pt idx="11">
                  <c:v>0.36309999999999998</c:v>
                </c:pt>
                <c:pt idx="12">
                  <c:v>0.12088500000000001</c:v>
                </c:pt>
                <c:pt idx="13">
                  <c:v>9.1177999999999995E-2</c:v>
                </c:pt>
                <c:pt idx="14">
                  <c:v>5.8427E-2</c:v>
                </c:pt>
                <c:pt idx="15">
                  <c:v>3.8769999999999998E-3</c:v>
                </c:pt>
                <c:pt idx="16">
                  <c:v>3.003E-3</c:v>
                </c:pt>
                <c:pt idx="17">
                  <c:v>2.9120000000000001E-3</c:v>
                </c:pt>
                <c:pt idx="18">
                  <c:v>1.8140000000000001E-3</c:v>
                </c:pt>
                <c:pt idx="19">
                  <c:v>8.2799999999999996E-4</c:v>
                </c:pt>
                <c:pt idx="20">
                  <c:v>7.9100000000000004E-4</c:v>
                </c:pt>
                <c:pt idx="21">
                  <c:v>5.8799999999999998E-4</c:v>
                </c:pt>
                <c:pt idx="22">
                  <c:v>5.7200000000000003E-4</c:v>
                </c:pt>
                <c:pt idx="23">
                  <c:v>3.1399999999999999E-4</c:v>
                </c:pt>
                <c:pt idx="24">
                  <c:v>0</c:v>
                </c:pt>
                <c:pt idx="25">
                  <c:v>1.951E-3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4-414F-B6B7-B4186776AB73}"/>
            </c:ext>
          </c:extLst>
        </c:ser>
        <c:ser>
          <c:idx val="1"/>
          <c:order val="1"/>
          <c:tx>
            <c:strRef>
              <c:f>'69'!$P$5</c:f>
              <c:strCache>
                <c:ptCount val="1"/>
                <c:pt idx="0">
                  <c:v>rejected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'69'!$B$10:$B$35</c:f>
              <c:strCache>
                <c:ptCount val="26"/>
                <c:pt idx="0">
                  <c:v>FR</c:v>
                </c:pt>
                <c:pt idx="1">
                  <c:v>IT</c:v>
                </c:pt>
                <c:pt idx="2">
                  <c:v>CZ</c:v>
                </c:pt>
                <c:pt idx="3">
                  <c:v>NL</c:v>
                </c:pt>
                <c:pt idx="4">
                  <c:v>PL</c:v>
                </c:pt>
                <c:pt idx="5">
                  <c:v>AT</c:v>
                </c:pt>
                <c:pt idx="6">
                  <c:v>BE</c:v>
                </c:pt>
                <c:pt idx="7">
                  <c:v>SE</c:v>
                </c:pt>
                <c:pt idx="8">
                  <c:v>HU</c:v>
                </c:pt>
                <c:pt idx="9">
                  <c:v>SK</c:v>
                </c:pt>
                <c:pt idx="10">
                  <c:v>PT</c:v>
                </c:pt>
                <c:pt idx="11">
                  <c:v>FI</c:v>
                </c:pt>
                <c:pt idx="12">
                  <c:v>EL</c:v>
                </c:pt>
                <c:pt idx="13">
                  <c:v>LV</c:v>
                </c:pt>
                <c:pt idx="14">
                  <c:v>DE</c:v>
                </c:pt>
                <c:pt idx="15">
                  <c:v>DK</c:v>
                </c:pt>
                <c:pt idx="16">
                  <c:v>LU</c:v>
                </c:pt>
                <c:pt idx="17">
                  <c:v>ES</c:v>
                </c:pt>
                <c:pt idx="18">
                  <c:v>RO</c:v>
                </c:pt>
                <c:pt idx="19">
                  <c:v>HR</c:v>
                </c:pt>
                <c:pt idx="20">
                  <c:v>SI</c:v>
                </c:pt>
                <c:pt idx="21">
                  <c:v>BG</c:v>
                </c:pt>
                <c:pt idx="22">
                  <c:v>IE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'69'!$D$10:$D$35</c:f>
              <c:numCache>
                <c:formatCode>0.00</c:formatCode>
                <c:ptCount val="26"/>
                <c:pt idx="0">
                  <c:v>0.110056</c:v>
                </c:pt>
                <c:pt idx="1">
                  <c:v>0</c:v>
                </c:pt>
                <c:pt idx="2">
                  <c:v>0</c:v>
                </c:pt>
                <c:pt idx="3">
                  <c:v>1.4642000000000001E-2</c:v>
                </c:pt>
                <c:pt idx="4">
                  <c:v>0</c:v>
                </c:pt>
                <c:pt idx="5">
                  <c:v>1.6100000000000001E-4</c:v>
                </c:pt>
                <c:pt idx="6">
                  <c:v>7.85E-4</c:v>
                </c:pt>
                <c:pt idx="7">
                  <c:v>9.3900000000000008E-3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1.2999999999999999E-5</c:v>
                </c:pt>
                <c:pt idx="14">
                  <c:v>3.0000000000000001E-5</c:v>
                </c:pt>
                <c:pt idx="15">
                  <c:v>0</c:v>
                </c:pt>
                <c:pt idx="16">
                  <c:v>0</c:v>
                </c:pt>
                <c:pt idx="17">
                  <c:v>9.9999999999999995E-7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4-414F-B6B7-B4186776A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0396672"/>
        <c:axId val="510407040"/>
      </c:barChart>
      <c:catAx>
        <c:axId val="510396672"/>
        <c:scaling>
          <c:orientation val="minMax"/>
        </c:scaling>
        <c:delete val="0"/>
        <c:axPos val="b"/>
        <c:title>
          <c:tx>
            <c:strRef>
              <c:f>'69'!$I$6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0407040"/>
        <c:crosses val="autoZero"/>
        <c:auto val="1"/>
        <c:lblAlgn val="ctr"/>
        <c:lblOffset val="100"/>
        <c:noMultiLvlLbl val="0"/>
      </c:catAx>
      <c:valAx>
        <c:axId val="5104070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'69'!$I$5</c:f>
              <c:strCache>
                <c:ptCount val="1"/>
                <c:pt idx="0">
                  <c:v>million scheduled path allocations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039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'70'!$I$4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35403903151232"/>
          <c:y val="9.9734599269340793E-2"/>
          <c:w val="0.87223045645905173"/>
          <c:h val="0.729344923243614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'70'!$P$4</c:f>
              <c:strCache>
                <c:ptCount val="1"/>
                <c:pt idx="0">
                  <c:v>successful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'70'!$B$10:$B$35</c:f>
              <c:strCache>
                <c:ptCount val="26"/>
                <c:pt idx="0">
                  <c:v>CZ</c:v>
                </c:pt>
                <c:pt idx="1">
                  <c:v>HU</c:v>
                </c:pt>
                <c:pt idx="2">
                  <c:v>PL</c:v>
                </c:pt>
                <c:pt idx="3">
                  <c:v>DE</c:v>
                </c:pt>
                <c:pt idx="4">
                  <c:v>AT</c:v>
                </c:pt>
                <c:pt idx="5">
                  <c:v>ES</c:v>
                </c:pt>
                <c:pt idx="6">
                  <c:v>BE</c:v>
                </c:pt>
                <c:pt idx="7">
                  <c:v>SE</c:v>
                </c:pt>
                <c:pt idx="8">
                  <c:v>SK</c:v>
                </c:pt>
                <c:pt idx="9">
                  <c:v>DK</c:v>
                </c:pt>
                <c:pt idx="10">
                  <c:v>PT</c:v>
                </c:pt>
                <c:pt idx="11">
                  <c:v>SI</c:v>
                </c:pt>
                <c:pt idx="12">
                  <c:v>FI</c:v>
                </c:pt>
                <c:pt idx="13">
                  <c:v>HR</c:v>
                </c:pt>
                <c:pt idx="14">
                  <c:v>BG</c:v>
                </c:pt>
                <c:pt idx="15">
                  <c:v>RO</c:v>
                </c:pt>
                <c:pt idx="16">
                  <c:v>LU</c:v>
                </c:pt>
                <c:pt idx="17">
                  <c:v>IT</c:v>
                </c:pt>
                <c:pt idx="18">
                  <c:v>EE</c:v>
                </c:pt>
                <c:pt idx="19">
                  <c:v>LV</c:v>
                </c:pt>
                <c:pt idx="20">
                  <c:v>EL</c:v>
                </c:pt>
                <c:pt idx="21">
                  <c:v>FR</c:v>
                </c:pt>
                <c:pt idx="22">
                  <c:v>IE</c:v>
                </c:pt>
                <c:pt idx="23">
                  <c:v>LT</c:v>
                </c:pt>
                <c:pt idx="24">
                  <c:v>NL</c:v>
                </c:pt>
                <c:pt idx="25">
                  <c:v>NO</c:v>
                </c:pt>
              </c:strCache>
            </c:strRef>
          </c:cat>
          <c:val>
            <c:numRef>
              <c:f>'70'!$C$10:$C$35</c:f>
              <c:numCache>
                <c:formatCode>0.00</c:formatCode>
                <c:ptCount val="26"/>
                <c:pt idx="0">
                  <c:v>382.87299999999999</c:v>
                </c:pt>
                <c:pt idx="1">
                  <c:v>308.62799999999999</c:v>
                </c:pt>
                <c:pt idx="2">
                  <c:v>137.18899999999999</c:v>
                </c:pt>
                <c:pt idx="3">
                  <c:v>132.73599999999999</c:v>
                </c:pt>
                <c:pt idx="4">
                  <c:v>53.853999999999999</c:v>
                </c:pt>
                <c:pt idx="5">
                  <c:v>45.744999999999997</c:v>
                </c:pt>
                <c:pt idx="6">
                  <c:v>32.225000000000001</c:v>
                </c:pt>
                <c:pt idx="7">
                  <c:v>24.396000000000001</c:v>
                </c:pt>
                <c:pt idx="8">
                  <c:v>8.3390000000000004</c:v>
                </c:pt>
                <c:pt idx="9">
                  <c:v>4.9290000000000003</c:v>
                </c:pt>
                <c:pt idx="10">
                  <c:v>4.0430000000000001</c:v>
                </c:pt>
                <c:pt idx="11">
                  <c:v>2.7250000000000001</c:v>
                </c:pt>
                <c:pt idx="12">
                  <c:v>2.0299999999999998</c:v>
                </c:pt>
                <c:pt idx="13">
                  <c:v>0.18</c:v>
                </c:pt>
                <c:pt idx="14">
                  <c:v>8.4000000000000005E-2</c:v>
                </c:pt>
                <c:pt idx="15">
                  <c:v>0.08</c:v>
                </c:pt>
                <c:pt idx="16">
                  <c:v>4.9000000000000002E-2</c:v>
                </c:pt>
                <c:pt idx="17">
                  <c:v>3.3000000000000002E-2</c:v>
                </c:pt>
                <c:pt idx="18">
                  <c:v>1.2999999999999999E-2</c:v>
                </c:pt>
                <c:pt idx="19">
                  <c:v>3.0000000000000001E-3</c:v>
                </c:pt>
                <c:pt idx="20">
                  <c:v>1E-3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10.907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7-47BA-A99E-8AEEFE0C31F9}"/>
            </c:ext>
          </c:extLst>
        </c:ser>
        <c:ser>
          <c:idx val="1"/>
          <c:order val="1"/>
          <c:tx>
            <c:strRef>
              <c:f>'70'!$P$5</c:f>
              <c:strCache>
                <c:ptCount val="1"/>
                <c:pt idx="0">
                  <c:v>rejected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'70'!$B$10:$B$35</c:f>
              <c:strCache>
                <c:ptCount val="26"/>
                <c:pt idx="0">
                  <c:v>CZ</c:v>
                </c:pt>
                <c:pt idx="1">
                  <c:v>HU</c:v>
                </c:pt>
                <c:pt idx="2">
                  <c:v>PL</c:v>
                </c:pt>
                <c:pt idx="3">
                  <c:v>DE</c:v>
                </c:pt>
                <c:pt idx="4">
                  <c:v>AT</c:v>
                </c:pt>
                <c:pt idx="5">
                  <c:v>ES</c:v>
                </c:pt>
                <c:pt idx="6">
                  <c:v>BE</c:v>
                </c:pt>
                <c:pt idx="7">
                  <c:v>SE</c:v>
                </c:pt>
                <c:pt idx="8">
                  <c:v>SK</c:v>
                </c:pt>
                <c:pt idx="9">
                  <c:v>DK</c:v>
                </c:pt>
                <c:pt idx="10">
                  <c:v>PT</c:v>
                </c:pt>
                <c:pt idx="11">
                  <c:v>SI</c:v>
                </c:pt>
                <c:pt idx="12">
                  <c:v>FI</c:v>
                </c:pt>
                <c:pt idx="13">
                  <c:v>HR</c:v>
                </c:pt>
                <c:pt idx="14">
                  <c:v>BG</c:v>
                </c:pt>
                <c:pt idx="15">
                  <c:v>RO</c:v>
                </c:pt>
                <c:pt idx="16">
                  <c:v>LU</c:v>
                </c:pt>
                <c:pt idx="17">
                  <c:v>IT</c:v>
                </c:pt>
                <c:pt idx="18">
                  <c:v>EE</c:v>
                </c:pt>
                <c:pt idx="19">
                  <c:v>LV</c:v>
                </c:pt>
                <c:pt idx="20">
                  <c:v>EL</c:v>
                </c:pt>
                <c:pt idx="21">
                  <c:v>FR</c:v>
                </c:pt>
                <c:pt idx="22">
                  <c:v>IE</c:v>
                </c:pt>
                <c:pt idx="23">
                  <c:v>LT</c:v>
                </c:pt>
                <c:pt idx="24">
                  <c:v>NL</c:v>
                </c:pt>
                <c:pt idx="25">
                  <c:v>NO</c:v>
                </c:pt>
              </c:strCache>
            </c:strRef>
          </c:cat>
          <c:val>
            <c:numRef>
              <c:f>'70'!$D$10:$D$35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0.09</c:v>
                </c:pt>
                <c:pt idx="6">
                  <c:v>0.17100000000000001</c:v>
                </c:pt>
                <c:pt idx="7">
                  <c:v>2.577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7-47BA-A99E-8AEEFE0C3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1575936"/>
        <c:axId val="511582208"/>
      </c:barChart>
      <c:catAx>
        <c:axId val="511575936"/>
        <c:scaling>
          <c:orientation val="minMax"/>
        </c:scaling>
        <c:delete val="0"/>
        <c:axPos val="b"/>
        <c:title>
          <c:tx>
            <c:strRef>
              <c:f>'70'!$I$6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1582208"/>
        <c:crosses val="autoZero"/>
        <c:auto val="1"/>
        <c:lblAlgn val="ctr"/>
        <c:lblOffset val="100"/>
        <c:noMultiLvlLbl val="0"/>
      </c:catAx>
      <c:valAx>
        <c:axId val="511582208"/>
        <c:scaling>
          <c:orientation val="minMax"/>
          <c:max val="4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'70'!$I$5</c:f>
              <c:strCache>
                <c:ptCount val="1"/>
                <c:pt idx="0">
                  <c:v>thousand ad hoc path allocations</c:v>
                </c:pt>
              </c:strCache>
            </c:strRef>
          </c:tx>
          <c:layout>
            <c:manualLayout>
              <c:xMode val="edge"/>
              <c:yMode val="edge"/>
              <c:x val="2.3703418981181515E-2"/>
              <c:y val="0.224798809326115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157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'71'!$I$4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'71'!$P$4</c:f>
              <c:strCache>
                <c:ptCount val="1"/>
                <c:pt idx="0">
                  <c:v>total length</c:v>
                </c:pt>
              </c:strCache>
            </c:strRef>
          </c:tx>
          <c:spPr>
            <a:ln w="28575" cap="rnd">
              <a:solidFill>
                <a:srgbClr val="2C85A4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2C85A4"/>
              </a:solidFill>
              <a:ln w="9525">
                <a:solidFill>
                  <a:srgbClr val="2C85A4"/>
                </a:solidFill>
              </a:ln>
              <a:effectLst/>
            </c:spPr>
          </c:marker>
          <c:cat>
            <c:numRef>
              <c:f>'71'!$B$10:$B$15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'71'!$C$10:$C$15</c:f>
              <c:numCache>
                <c:formatCode>0.00</c:formatCode>
                <c:ptCount val="6"/>
                <c:pt idx="0">
                  <c:v>1042</c:v>
                </c:pt>
                <c:pt idx="1">
                  <c:v>1601</c:v>
                </c:pt>
                <c:pt idx="2">
                  <c:v>1811</c:v>
                </c:pt>
                <c:pt idx="3">
                  <c:v>2261</c:v>
                </c:pt>
                <c:pt idx="4">
                  <c:v>2379</c:v>
                </c:pt>
                <c:pt idx="5">
                  <c:v>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B88-81FD-127963CF3EA7}"/>
            </c:ext>
          </c:extLst>
        </c:ser>
        <c:ser>
          <c:idx val="1"/>
          <c:order val="1"/>
          <c:tx>
            <c:strRef>
              <c:f>'71'!$P$5</c:f>
              <c:strCache>
                <c:ptCount val="1"/>
                <c:pt idx="0">
                  <c:v>rail freight corridors</c:v>
                </c:pt>
              </c:strCache>
            </c:strRef>
          </c:tx>
          <c:spPr>
            <a:ln w="28575" cap="rnd">
              <a:solidFill>
                <a:srgbClr val="C4E0C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C4E0C0"/>
              </a:solidFill>
              <a:ln w="9525">
                <a:solidFill>
                  <a:srgbClr val="C4E0C0"/>
                </a:solidFill>
              </a:ln>
              <a:effectLst/>
            </c:spPr>
          </c:marker>
          <c:cat>
            <c:numRef>
              <c:f>'71'!$B$10:$B$15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'71'!$D$10:$D$15</c:f>
              <c:numCache>
                <c:formatCode>0.00</c:formatCode>
                <c:ptCount val="6"/>
                <c:pt idx="0">
                  <c:v>723</c:v>
                </c:pt>
                <c:pt idx="1">
                  <c:v>1000</c:v>
                </c:pt>
                <c:pt idx="2">
                  <c:v>1283</c:v>
                </c:pt>
                <c:pt idx="3">
                  <c:v>1339</c:v>
                </c:pt>
                <c:pt idx="4">
                  <c:v>1637</c:v>
                </c:pt>
                <c:pt idx="5">
                  <c:v>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B88-81FD-127963CF3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338944"/>
        <c:axId val="512341504"/>
      </c:lineChart>
      <c:catAx>
        <c:axId val="512338944"/>
        <c:scaling>
          <c:orientation val="minMax"/>
        </c:scaling>
        <c:delete val="0"/>
        <c:axPos val="b"/>
        <c:title>
          <c:tx>
            <c:strRef>
              <c:f>'71'!$I$6</c:f>
              <c:strCache>
                <c:ptCount val="1"/>
                <c:pt idx="0">
                  <c:v>EU27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2341504"/>
        <c:crosses val="autoZero"/>
        <c:auto val="1"/>
        <c:lblAlgn val="ctr"/>
        <c:lblOffset val="100"/>
        <c:noMultiLvlLbl val="0"/>
      </c:catAx>
      <c:valAx>
        <c:axId val="5123415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'71'!$I$5</c:f>
              <c:strCache>
                <c:ptCount val="1"/>
                <c:pt idx="0">
                  <c:v>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233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'72'!$I$4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50906115164939E-2"/>
          <c:y val="7.4096345320772153E-2"/>
          <c:w val="0.88358230946356819"/>
          <c:h val="0.702490386829368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'72'!$P$4</c:f>
              <c:strCache>
                <c:ptCount val="1"/>
                <c:pt idx="0">
                  <c:v>Priority 1</c:v>
                </c:pt>
              </c:strCache>
            </c:strRef>
          </c:tx>
          <c:spPr>
            <a:solidFill>
              <a:srgbClr val="3C3C58"/>
            </a:solidFill>
            <a:ln>
              <a:noFill/>
            </a:ln>
            <a:effectLst/>
          </c:spPr>
          <c:invertIfNegative val="0"/>
          <c:cat>
            <c:strRef>
              <c:f>'72'!$B$10:$B$15</c:f>
              <c:strCache>
                <c:ptCount val="6"/>
                <c:pt idx="0">
                  <c:v>PSO</c:v>
                </c:pt>
                <c:pt idx="1">
                  <c:v>International passenger</c:v>
                </c:pt>
                <c:pt idx="2">
                  <c:v>International freight</c:v>
                </c:pt>
                <c:pt idx="3">
                  <c:v>Domestic passenger</c:v>
                </c:pt>
                <c:pt idx="4">
                  <c:v>Domestic freight</c:v>
                </c:pt>
                <c:pt idx="5">
                  <c:v>Domestic High-Speed</c:v>
                </c:pt>
              </c:strCache>
            </c:strRef>
          </c:cat>
          <c:val>
            <c:numRef>
              <c:f>'72'!$C$10:$C$15</c:f>
              <c:numCache>
                <c:formatCode>0.00</c:formatCode>
                <c:ptCount val="6"/>
                <c:pt idx="0">
                  <c:v>13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D-4359-B0E1-CE12573C8609}"/>
            </c:ext>
          </c:extLst>
        </c:ser>
        <c:ser>
          <c:idx val="1"/>
          <c:order val="1"/>
          <c:tx>
            <c:strRef>
              <c:f>'72'!$P$5</c:f>
              <c:strCache>
                <c:ptCount val="1"/>
                <c:pt idx="0">
                  <c:v>Priority 2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'72'!$B$10:$B$15</c:f>
              <c:strCache>
                <c:ptCount val="6"/>
                <c:pt idx="0">
                  <c:v>PSO</c:v>
                </c:pt>
                <c:pt idx="1">
                  <c:v>International passenger</c:v>
                </c:pt>
                <c:pt idx="2">
                  <c:v>International freight</c:v>
                </c:pt>
                <c:pt idx="3">
                  <c:v>Domestic passenger</c:v>
                </c:pt>
                <c:pt idx="4">
                  <c:v>Domestic freight</c:v>
                </c:pt>
                <c:pt idx="5">
                  <c:v>Domestic High-Speed</c:v>
                </c:pt>
              </c:strCache>
            </c:strRef>
          </c:cat>
          <c:val>
            <c:numRef>
              <c:f>'72'!$D$10:$D$15</c:f>
              <c:numCache>
                <c:formatCode>0.00</c:formatCode>
                <c:ptCount val="6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D-4359-B0E1-CE12573C8609}"/>
            </c:ext>
          </c:extLst>
        </c:ser>
        <c:ser>
          <c:idx val="2"/>
          <c:order val="2"/>
          <c:tx>
            <c:strRef>
              <c:f>'72'!$P$6</c:f>
              <c:strCache>
                <c:ptCount val="1"/>
                <c:pt idx="0">
                  <c:v>Priority 3</c:v>
                </c:pt>
              </c:strCache>
            </c:strRef>
          </c:tx>
          <c:spPr>
            <a:solidFill>
              <a:srgbClr val="70BED9"/>
            </a:solidFill>
            <a:ln>
              <a:noFill/>
            </a:ln>
            <a:effectLst/>
          </c:spPr>
          <c:invertIfNegative val="0"/>
          <c:cat>
            <c:strRef>
              <c:f>'72'!$B$10:$B$15</c:f>
              <c:strCache>
                <c:ptCount val="6"/>
                <c:pt idx="0">
                  <c:v>PSO</c:v>
                </c:pt>
                <c:pt idx="1">
                  <c:v>International passenger</c:v>
                </c:pt>
                <c:pt idx="2">
                  <c:v>International freight</c:v>
                </c:pt>
                <c:pt idx="3">
                  <c:v>Domestic passenger</c:v>
                </c:pt>
                <c:pt idx="4">
                  <c:v>Domestic freight</c:v>
                </c:pt>
                <c:pt idx="5">
                  <c:v>Domestic High-Speed</c:v>
                </c:pt>
              </c:strCache>
            </c:strRef>
          </c:cat>
          <c:val>
            <c:numRef>
              <c:f>'72'!$E$10:$E$15</c:f>
              <c:numCache>
                <c:formatCode>0.00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5D-4359-B0E1-CE12573C8609}"/>
            </c:ext>
          </c:extLst>
        </c:ser>
        <c:ser>
          <c:idx val="3"/>
          <c:order val="3"/>
          <c:tx>
            <c:strRef>
              <c:f>'72'!$P$7</c:f>
              <c:strCache>
                <c:ptCount val="1"/>
                <c:pt idx="0">
                  <c:v>Priority 4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'72'!$B$10:$B$15</c:f>
              <c:strCache>
                <c:ptCount val="6"/>
                <c:pt idx="0">
                  <c:v>PSO</c:v>
                </c:pt>
                <c:pt idx="1">
                  <c:v>International passenger</c:v>
                </c:pt>
                <c:pt idx="2">
                  <c:v>International freight</c:v>
                </c:pt>
                <c:pt idx="3">
                  <c:v>Domestic passenger</c:v>
                </c:pt>
                <c:pt idx="4">
                  <c:v>Domestic freight</c:v>
                </c:pt>
                <c:pt idx="5">
                  <c:v>Domestic High-Speed</c:v>
                </c:pt>
              </c:strCache>
            </c:strRef>
          </c:cat>
          <c:val>
            <c:numRef>
              <c:f>'72'!$F$10:$F$15</c:f>
              <c:numCache>
                <c:formatCode>0.00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5D-4359-B0E1-CE12573C8609}"/>
            </c:ext>
          </c:extLst>
        </c:ser>
        <c:ser>
          <c:idx val="4"/>
          <c:order val="4"/>
          <c:tx>
            <c:strRef>
              <c:f>'72'!$P$8</c:f>
              <c:strCache>
                <c:ptCount val="1"/>
                <c:pt idx="0">
                  <c:v>Priority 5</c:v>
                </c:pt>
              </c:strCache>
            </c:strRef>
          </c:tx>
          <c:spPr>
            <a:solidFill>
              <a:srgbClr val="C4E0C0"/>
            </a:solidFill>
            <a:ln>
              <a:noFill/>
            </a:ln>
            <a:effectLst/>
          </c:spPr>
          <c:invertIfNegative val="0"/>
          <c:cat>
            <c:strRef>
              <c:f>'72'!$B$10:$B$15</c:f>
              <c:strCache>
                <c:ptCount val="6"/>
                <c:pt idx="0">
                  <c:v>PSO</c:v>
                </c:pt>
                <c:pt idx="1">
                  <c:v>International passenger</c:v>
                </c:pt>
                <c:pt idx="2">
                  <c:v>International freight</c:v>
                </c:pt>
                <c:pt idx="3">
                  <c:v>Domestic passenger</c:v>
                </c:pt>
                <c:pt idx="4">
                  <c:v>Domestic freight</c:v>
                </c:pt>
                <c:pt idx="5">
                  <c:v>Domestic High-Speed</c:v>
                </c:pt>
              </c:strCache>
            </c:strRef>
          </c:cat>
          <c:val>
            <c:numRef>
              <c:f>'72'!$G$10:$G$15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6D-4BC1-A1E2-A6D98C51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2490112"/>
        <c:axId val="512496384"/>
      </c:barChart>
      <c:catAx>
        <c:axId val="512490112"/>
        <c:scaling>
          <c:orientation val="minMax"/>
        </c:scaling>
        <c:delete val="0"/>
        <c:axPos val="b"/>
        <c:title>
          <c:tx>
            <c:strRef>
              <c:f>'72'!$I$6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2496384"/>
        <c:crosses val="autoZero"/>
        <c:auto val="1"/>
        <c:lblAlgn val="ctr"/>
        <c:lblOffset val="100"/>
        <c:noMultiLvlLbl val="0"/>
      </c:catAx>
      <c:valAx>
        <c:axId val="5124963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'72'!$I$5</c:f>
              <c:strCache>
                <c:ptCount val="1"/>
                <c:pt idx="0">
                  <c:v>Member States assigning each priority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249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9041885686662"/>
          <c:y val="0.92494074796636316"/>
          <c:w val="0.7398060082314778"/>
          <c:h val="5.9486241899531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'73'!$I$4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640519334589307E-2"/>
          <c:y val="8.5484537010040149E-2"/>
          <c:w val="0.88965423826235157"/>
          <c:h val="0.777680659729339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'73'!$P$4</c:f>
              <c:strCache>
                <c:ptCount val="1"/>
                <c:pt idx="0">
                  <c:v>PSO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80C-4E63-A579-17BD3F1CC529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A9-4667-8E8C-C2359385AFEA}"/>
              </c:ext>
            </c:extLst>
          </c:dPt>
          <c:cat>
            <c:strRef>
              <c:f>'73'!$B$10:$B$35</c:f>
              <c:strCache>
                <c:ptCount val="26"/>
                <c:pt idx="0">
                  <c:v>DK</c:v>
                </c:pt>
                <c:pt idx="1">
                  <c:v>EE</c:v>
                </c:pt>
                <c:pt idx="2">
                  <c:v>IE</c:v>
                </c:pt>
                <c:pt idx="3">
                  <c:v>LU</c:v>
                </c:pt>
                <c:pt idx="4">
                  <c:v>NL</c:v>
                </c:pt>
                <c:pt idx="5">
                  <c:v>RO</c:v>
                </c:pt>
                <c:pt idx="6">
                  <c:v>BG</c:v>
                </c:pt>
                <c:pt idx="7">
                  <c:v>HU</c:v>
                </c:pt>
                <c:pt idx="8">
                  <c:v>HR</c:v>
                </c:pt>
                <c:pt idx="9">
                  <c:v>LV</c:v>
                </c:pt>
                <c:pt idx="10">
                  <c:v>FI</c:v>
                </c:pt>
                <c:pt idx="11">
                  <c:v>SK</c:v>
                </c:pt>
                <c:pt idx="12">
                  <c:v>EL</c:v>
                </c:pt>
                <c:pt idx="13">
                  <c:v>BE</c:v>
                </c:pt>
                <c:pt idx="14">
                  <c:v>CZ</c:v>
                </c:pt>
                <c:pt idx="15">
                  <c:v>SI</c:v>
                </c:pt>
                <c:pt idx="16">
                  <c:v>PL</c:v>
                </c:pt>
                <c:pt idx="17">
                  <c:v>PT</c:v>
                </c:pt>
                <c:pt idx="18">
                  <c:v>LT</c:v>
                </c:pt>
                <c:pt idx="19">
                  <c:v>AT</c:v>
                </c:pt>
                <c:pt idx="20">
                  <c:v>IT</c:v>
                </c:pt>
                <c:pt idx="21">
                  <c:v>SE</c:v>
                </c:pt>
                <c:pt idx="22">
                  <c:v>DE</c:v>
                </c:pt>
                <c:pt idx="23">
                  <c:v>ES</c:v>
                </c:pt>
                <c:pt idx="24">
                  <c:v>FR</c:v>
                </c:pt>
                <c:pt idx="25">
                  <c:v>EU27</c:v>
                </c:pt>
              </c:strCache>
            </c:strRef>
          </c:cat>
          <c:val>
            <c:numRef>
              <c:f>'73'!$C$10:$C$35</c:f>
              <c:numCache>
                <c:formatCode>0%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0.99383543285982323</c:v>
                </c:pt>
                <c:pt idx="7">
                  <c:v>0.99355157708234632</c:v>
                </c:pt>
                <c:pt idx="8">
                  <c:v>0.99331848552338531</c:v>
                </c:pt>
                <c:pt idx="9">
                  <c:v>0.99007984514880232</c:v>
                </c:pt>
                <c:pt idx="10">
                  <c:v>0.98900709219858152</c:v>
                </c:pt>
                <c:pt idx="11">
                  <c:v>0.97042233492913688</c:v>
                </c:pt>
                <c:pt idx="12">
                  <c:v>0.95105740181268883</c:v>
                </c:pt>
                <c:pt idx="13">
                  <c:v>0.9419330192283204</c:v>
                </c:pt>
                <c:pt idx="14">
                  <c:v>0.920714021229326</c:v>
                </c:pt>
                <c:pt idx="15">
                  <c:v>0.90929705215419498</c:v>
                </c:pt>
                <c:pt idx="16">
                  <c:v>0.90842024527749887</c:v>
                </c:pt>
                <c:pt idx="17">
                  <c:v>0.90275437840379258</c:v>
                </c:pt>
                <c:pt idx="18">
                  <c:v>0.9</c:v>
                </c:pt>
                <c:pt idx="19">
                  <c:v>0.86313689007536853</c:v>
                </c:pt>
                <c:pt idx="20">
                  <c:v>0.64644838505993663</c:v>
                </c:pt>
                <c:pt idx="21">
                  <c:v>0.61114528232254894</c:v>
                </c:pt>
                <c:pt idx="22">
                  <c:v>0.59663865546218486</c:v>
                </c:pt>
                <c:pt idx="23">
                  <c:v>0.52444365001340598</c:v>
                </c:pt>
                <c:pt idx="24">
                  <c:v>0.41460462135507531</c:v>
                </c:pt>
                <c:pt idx="2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5-45FB-9052-9EDD636DD640}"/>
            </c:ext>
          </c:extLst>
        </c:ser>
        <c:ser>
          <c:idx val="1"/>
          <c:order val="1"/>
          <c:tx>
            <c:strRef>
              <c:f>'73'!$P$5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C-4E63-A579-17BD3F1CC529}"/>
              </c:ext>
            </c:extLst>
          </c:dPt>
          <c:dPt>
            <c:idx val="25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A9-4667-8E8C-C2359385AFEA}"/>
              </c:ext>
            </c:extLst>
          </c:dPt>
          <c:cat>
            <c:strRef>
              <c:f>'73'!$B$10:$B$35</c:f>
              <c:strCache>
                <c:ptCount val="26"/>
                <c:pt idx="0">
                  <c:v>DK</c:v>
                </c:pt>
                <c:pt idx="1">
                  <c:v>EE</c:v>
                </c:pt>
                <c:pt idx="2">
                  <c:v>IE</c:v>
                </c:pt>
                <c:pt idx="3">
                  <c:v>LU</c:v>
                </c:pt>
                <c:pt idx="4">
                  <c:v>NL</c:v>
                </c:pt>
                <c:pt idx="5">
                  <c:v>RO</c:v>
                </c:pt>
                <c:pt idx="6">
                  <c:v>BG</c:v>
                </c:pt>
                <c:pt idx="7">
                  <c:v>HU</c:v>
                </c:pt>
                <c:pt idx="8">
                  <c:v>HR</c:v>
                </c:pt>
                <c:pt idx="9">
                  <c:v>LV</c:v>
                </c:pt>
                <c:pt idx="10">
                  <c:v>FI</c:v>
                </c:pt>
                <c:pt idx="11">
                  <c:v>SK</c:v>
                </c:pt>
                <c:pt idx="12">
                  <c:v>EL</c:v>
                </c:pt>
                <c:pt idx="13">
                  <c:v>BE</c:v>
                </c:pt>
                <c:pt idx="14">
                  <c:v>CZ</c:v>
                </c:pt>
                <c:pt idx="15">
                  <c:v>SI</c:v>
                </c:pt>
                <c:pt idx="16">
                  <c:v>PL</c:v>
                </c:pt>
                <c:pt idx="17">
                  <c:v>PT</c:v>
                </c:pt>
                <c:pt idx="18">
                  <c:v>LT</c:v>
                </c:pt>
                <c:pt idx="19">
                  <c:v>AT</c:v>
                </c:pt>
                <c:pt idx="20">
                  <c:v>IT</c:v>
                </c:pt>
                <c:pt idx="21">
                  <c:v>SE</c:v>
                </c:pt>
                <c:pt idx="22">
                  <c:v>DE</c:v>
                </c:pt>
                <c:pt idx="23">
                  <c:v>ES</c:v>
                </c:pt>
                <c:pt idx="24">
                  <c:v>FR</c:v>
                </c:pt>
                <c:pt idx="25">
                  <c:v>EU27</c:v>
                </c:pt>
              </c:strCache>
            </c:strRef>
          </c:cat>
          <c:val>
            <c:numRef>
              <c:f>'73'!$D$10:$D$35</c:f>
              <c:numCache>
                <c:formatCode>0%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6.0752255874207094E-3</c:v>
                </c:pt>
                <c:pt idx="7">
                  <c:v>6.5926368487195866E-3</c:v>
                </c:pt>
                <c:pt idx="8">
                  <c:v>6.6815144766146995E-3</c:v>
                </c:pt>
                <c:pt idx="9">
                  <c:v>1.0162109847568353E-2</c:v>
                </c:pt>
                <c:pt idx="10">
                  <c:v>1.099290780141844E-2</c:v>
                </c:pt>
                <c:pt idx="11">
                  <c:v>3.3464473621841968E-2</c:v>
                </c:pt>
                <c:pt idx="12">
                  <c:v>1.5558912386706951E-2</c:v>
                </c:pt>
                <c:pt idx="13">
                  <c:v>5.8066980771679613E-2</c:v>
                </c:pt>
                <c:pt idx="14">
                  <c:v>7.9301407059985188E-2</c:v>
                </c:pt>
                <c:pt idx="15">
                  <c:v>9.0702947845804988E-2</c:v>
                </c:pt>
                <c:pt idx="16">
                  <c:v>8.6021080264728919E-2</c:v>
                </c:pt>
                <c:pt idx="17">
                  <c:v>0.23433765623163422</c:v>
                </c:pt>
                <c:pt idx="18">
                  <c:v>0.1</c:v>
                </c:pt>
                <c:pt idx="19">
                  <c:v>0.13687659264652349</c:v>
                </c:pt>
                <c:pt idx="20">
                  <c:v>0.35355161494006332</c:v>
                </c:pt>
                <c:pt idx="21">
                  <c:v>0.38885471767745111</c:v>
                </c:pt>
                <c:pt idx="22">
                  <c:v>0.40336134453781514</c:v>
                </c:pt>
                <c:pt idx="23">
                  <c:v>0.47555634998659396</c:v>
                </c:pt>
                <c:pt idx="24">
                  <c:v>0.59</c:v>
                </c:pt>
                <c:pt idx="2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5-45FB-9052-9EDD636D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3165952"/>
        <c:axId val="513168128"/>
      </c:barChart>
      <c:catAx>
        <c:axId val="513165952"/>
        <c:scaling>
          <c:orientation val="minMax"/>
        </c:scaling>
        <c:delete val="0"/>
        <c:axPos val="b"/>
        <c:title>
          <c:tx>
            <c:strRef>
              <c:f>'73'!$I$6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3168128"/>
        <c:crosses val="autoZero"/>
        <c:auto val="1"/>
        <c:lblAlgn val="ctr"/>
        <c:lblOffset val="100"/>
        <c:noMultiLvlLbl val="0"/>
      </c:catAx>
      <c:valAx>
        <c:axId val="51316812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'73'!$I$5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316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'74'!$I$4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363424996861647E-2"/>
          <c:y val="8.5350113349859105E-2"/>
          <c:w val="0.8929966659771128"/>
          <c:h val="0.779684739083455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'74'!$P$4</c:f>
              <c:strCache>
                <c:ptCount val="1"/>
                <c:pt idx="0">
                  <c:v>domestic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B57-4C5E-88A8-17F19E8531E1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E8-4AD3-8051-5CC2AA29065A}"/>
              </c:ext>
            </c:extLst>
          </c:dPt>
          <c:cat>
            <c:strRef>
              <c:f>'74'!$B$27:$B$35</c:f>
              <c:strCache>
                <c:ptCount val="9"/>
                <c:pt idx="0">
                  <c:v>DE</c:v>
                </c:pt>
                <c:pt idx="1">
                  <c:v>EE</c:v>
                </c:pt>
                <c:pt idx="2">
                  <c:v>PL</c:v>
                </c:pt>
                <c:pt idx="3">
                  <c:v>SE</c:v>
                </c:pt>
                <c:pt idx="4">
                  <c:v>DK</c:v>
                </c:pt>
                <c:pt idx="5">
                  <c:v>NL</c:v>
                </c:pt>
                <c:pt idx="6">
                  <c:v>CZ</c:v>
                </c:pt>
                <c:pt idx="7">
                  <c:v>SI</c:v>
                </c:pt>
                <c:pt idx="8">
                  <c:v>EU27</c:v>
                </c:pt>
              </c:strCache>
            </c:strRef>
          </c:cat>
          <c:val>
            <c:numRef>
              <c:f>'74'!$C$27:$C$35</c:f>
              <c:numCache>
                <c:formatCode>0%</c:formatCode>
                <c:ptCount val="9"/>
                <c:pt idx="0">
                  <c:v>0.99439775910364148</c:v>
                </c:pt>
                <c:pt idx="1">
                  <c:v>0.99395998489996218</c:v>
                </c:pt>
                <c:pt idx="2">
                  <c:v>0.97316345893195999</c:v>
                </c:pt>
                <c:pt idx="3">
                  <c:v>0.96955503512880559</c:v>
                </c:pt>
                <c:pt idx="4">
                  <c:v>0.95816103137922648</c:v>
                </c:pt>
                <c:pt idx="5">
                  <c:v>0.94706754181664199</c:v>
                </c:pt>
                <c:pt idx="6">
                  <c:v>0.91996766370250604</c:v>
                </c:pt>
                <c:pt idx="7">
                  <c:v>0.90701181201306857</c:v>
                </c:pt>
                <c:pt idx="8">
                  <c:v>0.98745062260963834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2-49F9-8974-56C65A17E239}"/>
            </c:ext>
          </c:extLst>
        </c:ser>
        <c:ser>
          <c:idx val="1"/>
          <c:order val="1"/>
          <c:tx>
            <c:strRef>
              <c:f>'74'!$P$5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FFD19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7-4C5E-88A8-17F19E8531E1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AE8-4AD3-8051-5CC2AA29065A}"/>
              </c:ext>
            </c:extLst>
          </c:dPt>
          <c:cat>
            <c:strRef>
              <c:f>'74'!$B$27:$B$35</c:f>
              <c:strCache>
                <c:ptCount val="9"/>
                <c:pt idx="0">
                  <c:v>DE</c:v>
                </c:pt>
                <c:pt idx="1">
                  <c:v>EE</c:v>
                </c:pt>
                <c:pt idx="2">
                  <c:v>PL</c:v>
                </c:pt>
                <c:pt idx="3">
                  <c:v>SE</c:v>
                </c:pt>
                <c:pt idx="4">
                  <c:v>DK</c:v>
                </c:pt>
                <c:pt idx="5">
                  <c:v>NL</c:v>
                </c:pt>
                <c:pt idx="6">
                  <c:v>CZ</c:v>
                </c:pt>
                <c:pt idx="7">
                  <c:v>SI</c:v>
                </c:pt>
                <c:pt idx="8">
                  <c:v>EU27</c:v>
                </c:pt>
              </c:strCache>
            </c:strRef>
          </c:cat>
          <c:val>
            <c:numRef>
              <c:f>'74'!$D$27:$D$35</c:f>
              <c:numCache>
                <c:formatCode>0%</c:formatCode>
                <c:ptCount val="9"/>
                <c:pt idx="0">
                  <c:v>5.6022408963585435E-3</c:v>
                </c:pt>
                <c:pt idx="1">
                  <c:v>6.0400151000377499E-3</c:v>
                </c:pt>
                <c:pt idx="2">
                  <c:v>2.6836541068040121E-2</c:v>
                </c:pt>
                <c:pt idx="3">
                  <c:v>3.0444964871194378E-2</c:v>
                </c:pt>
                <c:pt idx="4">
                  <c:v>4.1838968620773534E-2</c:v>
                </c:pt>
                <c:pt idx="5">
                  <c:v>5.2932458183358032E-2</c:v>
                </c:pt>
                <c:pt idx="6">
                  <c:v>8.0032336297493928E-2</c:v>
                </c:pt>
                <c:pt idx="7">
                  <c:v>9.2988187986931398E-2</c:v>
                </c:pt>
                <c:pt idx="8">
                  <c:v>1.2549377390361532E-2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2-49F9-8974-56C65A17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4255104"/>
        <c:axId val="514335104"/>
      </c:barChart>
      <c:catAx>
        <c:axId val="514255104"/>
        <c:scaling>
          <c:orientation val="minMax"/>
        </c:scaling>
        <c:delete val="0"/>
        <c:axPos val="b"/>
        <c:title>
          <c:tx>
            <c:strRef>
              <c:f>'74'!$I$6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4335104"/>
        <c:crosses val="autoZero"/>
        <c:auto val="1"/>
        <c:lblAlgn val="ctr"/>
        <c:lblOffset val="100"/>
        <c:noMultiLvlLbl val="0"/>
      </c:catAx>
      <c:valAx>
        <c:axId val="514335104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'74'!$I$5</c:f>
              <c:strCache>
                <c:ptCount val="1"/>
                <c:pt idx="0">
                  <c:v>% of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425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'75'!$I$4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507812300866175E-2"/>
          <c:y val="7.877450581631823E-2"/>
          <c:w val="0.90581578547690456"/>
          <c:h val="0.775538549688711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'75'!$P$4</c:f>
              <c:strCache>
                <c:ptCount val="1"/>
                <c:pt idx="0">
                  <c:v>competitively tendered</c:v>
                </c:pt>
              </c:strCache>
            </c:strRef>
          </c:tx>
          <c:spPr>
            <a:solidFill>
              <a:srgbClr val="2C85A4"/>
            </a:solidFill>
            <a:ln>
              <a:noFill/>
            </a:ln>
            <a:effectLst/>
          </c:spPr>
          <c:invertIfNegative val="0"/>
          <c:cat>
            <c:strRef>
              <c:f>'75'!$B$10:$B$35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NL</c:v>
                </c:pt>
                <c:pt idx="5">
                  <c:v>BE</c:v>
                </c:pt>
                <c:pt idx="6">
                  <c:v>AT</c:v>
                </c:pt>
                <c:pt idx="7">
                  <c:v>CZ</c:v>
                </c:pt>
                <c:pt idx="8">
                  <c:v>ES</c:v>
                </c:pt>
                <c:pt idx="9">
                  <c:v>SE</c:v>
                </c:pt>
                <c:pt idx="10">
                  <c:v>HU</c:v>
                </c:pt>
                <c:pt idx="11">
                  <c:v>SK</c:v>
                </c:pt>
                <c:pt idx="12">
                  <c:v>DK</c:v>
                </c:pt>
                <c:pt idx="13">
                  <c:v>RO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IE</c:v>
                </c:pt>
                <c:pt idx="18">
                  <c:v>EL</c:v>
                </c:pt>
                <c:pt idx="19">
                  <c:v>HR</c:v>
                </c:pt>
                <c:pt idx="20">
                  <c:v>LV</c:v>
                </c:pt>
                <c:pt idx="21">
                  <c:v>SI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'75'!$C$10:$C$35</c:f>
              <c:numCache>
                <c:formatCode>0.00</c:formatCode>
                <c:ptCount val="26"/>
                <c:pt idx="0">
                  <c:v>33</c:v>
                </c:pt>
                <c:pt idx="1">
                  <c:v>0</c:v>
                </c:pt>
                <c:pt idx="2">
                  <c:v>1.4462000000000002</c:v>
                </c:pt>
                <c:pt idx="3">
                  <c:v>0</c:v>
                </c:pt>
                <c:pt idx="4">
                  <c:v>0.438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4.968</c:v>
                </c:pt>
                <c:pt idx="10">
                  <c:v>0</c:v>
                </c:pt>
                <c:pt idx="11">
                  <c:v>0</c:v>
                </c:pt>
                <c:pt idx="12">
                  <c:v>0.17469999999999999</c:v>
                </c:pt>
                <c:pt idx="13">
                  <c:v>0</c:v>
                </c:pt>
                <c:pt idx="14">
                  <c:v>0</c:v>
                </c:pt>
                <c:pt idx="15">
                  <c:v>0.35110000000000002</c:v>
                </c:pt>
                <c:pt idx="16">
                  <c:v>1.1124000000000001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0.31589999999999996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3-4CC0-8A1E-E0889F4D963D}"/>
            </c:ext>
          </c:extLst>
        </c:ser>
        <c:ser>
          <c:idx val="1"/>
          <c:order val="1"/>
          <c:tx>
            <c:strRef>
              <c:f>'75'!$P$5</c:f>
              <c:strCache>
                <c:ptCount val="1"/>
                <c:pt idx="0">
                  <c:v>directly awarded</c:v>
                </c:pt>
              </c:strCache>
            </c:strRef>
          </c:tx>
          <c:spPr>
            <a:solidFill>
              <a:srgbClr val="C3E5ED"/>
            </a:solidFill>
            <a:ln>
              <a:noFill/>
            </a:ln>
            <a:effectLst/>
          </c:spPr>
          <c:invertIfNegative val="0"/>
          <c:cat>
            <c:strRef>
              <c:f>'75'!$B$10:$B$35</c:f>
              <c:strCache>
                <c:ptCount val="26"/>
                <c:pt idx="0">
                  <c:v>DE</c:v>
                </c:pt>
                <c:pt idx="1">
                  <c:v>FR</c:v>
                </c:pt>
                <c:pt idx="2">
                  <c:v>IT</c:v>
                </c:pt>
                <c:pt idx="3">
                  <c:v>PL</c:v>
                </c:pt>
                <c:pt idx="4">
                  <c:v>NL</c:v>
                </c:pt>
                <c:pt idx="5">
                  <c:v>BE</c:v>
                </c:pt>
                <c:pt idx="6">
                  <c:v>AT</c:v>
                </c:pt>
                <c:pt idx="7">
                  <c:v>CZ</c:v>
                </c:pt>
                <c:pt idx="8">
                  <c:v>ES</c:v>
                </c:pt>
                <c:pt idx="9">
                  <c:v>SE</c:v>
                </c:pt>
                <c:pt idx="10">
                  <c:v>HU</c:v>
                </c:pt>
                <c:pt idx="11">
                  <c:v>SK</c:v>
                </c:pt>
                <c:pt idx="12">
                  <c:v>DK</c:v>
                </c:pt>
                <c:pt idx="13">
                  <c:v>RO</c:v>
                </c:pt>
                <c:pt idx="14">
                  <c:v>FI</c:v>
                </c:pt>
                <c:pt idx="15">
                  <c:v>PT</c:v>
                </c:pt>
                <c:pt idx="16">
                  <c:v>BG</c:v>
                </c:pt>
                <c:pt idx="17">
                  <c:v>IE</c:v>
                </c:pt>
                <c:pt idx="18">
                  <c:v>EL</c:v>
                </c:pt>
                <c:pt idx="19">
                  <c:v>HR</c:v>
                </c:pt>
                <c:pt idx="20">
                  <c:v>LV</c:v>
                </c:pt>
                <c:pt idx="21">
                  <c:v>SI</c:v>
                </c:pt>
                <c:pt idx="22">
                  <c:v>LU</c:v>
                </c:pt>
                <c:pt idx="23">
                  <c:v>EE</c:v>
                </c:pt>
                <c:pt idx="24">
                  <c:v>LT</c:v>
                </c:pt>
                <c:pt idx="25">
                  <c:v>NO</c:v>
                </c:pt>
              </c:strCache>
            </c:strRef>
          </c:cat>
          <c:val>
            <c:numRef>
              <c:f>'75'!$D$10:$D$35</c:f>
              <c:numCache>
                <c:formatCode>0.00</c:formatCode>
                <c:ptCount val="26"/>
                <c:pt idx="0">
                  <c:v>2.5</c:v>
                </c:pt>
                <c:pt idx="1">
                  <c:v>23.291</c:v>
                </c:pt>
                <c:pt idx="2">
                  <c:v>11.9656</c:v>
                </c:pt>
                <c:pt idx="3">
                  <c:v>11.488</c:v>
                </c:pt>
                <c:pt idx="4">
                  <c:v>8.5079999999999991</c:v>
                </c:pt>
                <c:pt idx="5">
                  <c:v>7.3970000000000002</c:v>
                </c:pt>
                <c:pt idx="6">
                  <c:v>6.3963999999999999</c:v>
                </c:pt>
                <c:pt idx="7">
                  <c:v>5.9176000000000002</c:v>
                </c:pt>
                <c:pt idx="8">
                  <c:v>5.8680000000000003</c:v>
                </c:pt>
                <c:pt idx="9">
                  <c:v>0</c:v>
                </c:pt>
                <c:pt idx="10">
                  <c:v>4.8226000000000004</c:v>
                </c:pt>
                <c:pt idx="11">
                  <c:v>4.0945999999999998</c:v>
                </c:pt>
                <c:pt idx="12">
                  <c:v>3.7643</c:v>
                </c:pt>
                <c:pt idx="13">
                  <c:v>3.6677</c:v>
                </c:pt>
                <c:pt idx="14">
                  <c:v>2.79</c:v>
                </c:pt>
                <c:pt idx="15">
                  <c:v>1.9530000000000001</c:v>
                </c:pt>
                <c:pt idx="16">
                  <c:v>0</c:v>
                </c:pt>
                <c:pt idx="17">
                  <c:v>0.83460000000000001</c:v>
                </c:pt>
                <c:pt idx="18">
                  <c:v>0.62970000000000004</c:v>
                </c:pt>
                <c:pt idx="19">
                  <c:v>0.44600000000000001</c:v>
                </c:pt>
                <c:pt idx="20">
                  <c:v>0.40920000000000001</c:v>
                </c:pt>
                <c:pt idx="21">
                  <c:v>0.3609</c:v>
                </c:pt>
                <c:pt idx="22">
                  <c:v>0.26839999999999997</c:v>
                </c:pt>
                <c:pt idx="23">
                  <c:v>0.26330000000000003</c:v>
                </c:pt>
                <c:pt idx="24">
                  <c:v>0.23400000000000001</c:v>
                </c:pt>
                <c:pt idx="25">
                  <c:v>1.3979000000000001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3-4CC0-8A1E-E0889F4D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14786432"/>
        <c:axId val="514788352"/>
      </c:barChart>
      <c:catAx>
        <c:axId val="514786432"/>
        <c:scaling>
          <c:orientation val="minMax"/>
        </c:scaling>
        <c:delete val="0"/>
        <c:axPos val="b"/>
        <c:title>
          <c:tx>
            <c:strRef>
              <c:f>'75'!$I$6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4788352"/>
        <c:crosses val="autoZero"/>
        <c:auto val="1"/>
        <c:lblAlgn val="ctr"/>
        <c:lblOffset val="100"/>
        <c:noMultiLvlLbl val="0"/>
      </c:catAx>
      <c:valAx>
        <c:axId val="5147883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strRef>
              <c:f>'75'!$I$5</c:f>
              <c:strCache>
                <c:ptCount val="1"/>
                <c:pt idx="0">
                  <c:v>billion pax-km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1478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8932633420822"/>
          <c:y val="0.15787037037037038"/>
          <c:w val="0.86733289588801399"/>
          <c:h val="0.630765922452564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[1]EF_D!$Q$6</c:f>
              <c:strCache>
                <c:ptCount val="1"/>
                <c:pt idx="0">
                  <c:v>competitively tendered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'76'!$I$11:$I$25</c:f>
              <c:strCache>
                <c:ptCount val="15"/>
                <c:pt idx="0">
                  <c:v>IT
21</c:v>
                </c:pt>
                <c:pt idx="1">
                  <c:v>DE
16</c:v>
                </c:pt>
                <c:pt idx="2">
                  <c:v>AT
8</c:v>
                </c:pt>
                <c:pt idx="3">
                  <c:v>HR
1</c:v>
                </c:pt>
                <c:pt idx="4">
                  <c:v>CZ
7</c:v>
                </c:pt>
                <c:pt idx="5">
                  <c:v>DK
2</c:v>
                </c:pt>
                <c:pt idx="6">
                  <c:v>EE
2</c:v>
                </c:pt>
                <c:pt idx="7">
                  <c:v>FR
2</c:v>
                </c:pt>
                <c:pt idx="8">
                  <c:v>EL
18</c:v>
                </c:pt>
                <c:pt idx="9">
                  <c:v>HU
2</c:v>
                </c:pt>
                <c:pt idx="10">
                  <c:v>LV
2</c:v>
                </c:pt>
                <c:pt idx="11">
                  <c:v>LT
1</c:v>
                </c:pt>
                <c:pt idx="12">
                  <c:v>PL
12</c:v>
                </c:pt>
                <c:pt idx="13">
                  <c:v>PT
1</c:v>
                </c:pt>
                <c:pt idx="14">
                  <c:v>SI
1</c:v>
                </c:pt>
              </c:strCache>
              <c:extLst/>
            </c:strRef>
          </c:cat>
          <c:val>
            <c:numRef>
              <c:f>[0]EF_D!$G$13:$G$27</c:f>
              <c:numCache>
                <c:formatCode>General</c:formatCode>
                <c:ptCount val="14"/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3A1-42E7-B7CF-F3EE43848E28}"/>
            </c:ext>
          </c:extLst>
        </c:ser>
        <c:ser>
          <c:idx val="1"/>
          <c:order val="1"/>
          <c:tx>
            <c:strRef>
              <c:f>'76'!$P$5</c:f>
              <c:strCache>
                <c:ptCount val="1"/>
                <c:pt idx="0">
                  <c:v>directly awarded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'76'!$I$11:$I$25</c:f>
              <c:strCache>
                <c:ptCount val="15"/>
                <c:pt idx="0">
                  <c:v>IT
21</c:v>
                </c:pt>
                <c:pt idx="1">
                  <c:v>DE
16</c:v>
                </c:pt>
                <c:pt idx="2">
                  <c:v>AT
8</c:v>
                </c:pt>
                <c:pt idx="3">
                  <c:v>HR
1</c:v>
                </c:pt>
                <c:pt idx="4">
                  <c:v>CZ
7</c:v>
                </c:pt>
                <c:pt idx="5">
                  <c:v>DK
2</c:v>
                </c:pt>
                <c:pt idx="6">
                  <c:v>EE
2</c:v>
                </c:pt>
                <c:pt idx="7">
                  <c:v>FR
2</c:v>
                </c:pt>
                <c:pt idx="8">
                  <c:v>EL
18</c:v>
                </c:pt>
                <c:pt idx="9">
                  <c:v>HU
2</c:v>
                </c:pt>
                <c:pt idx="10">
                  <c:v>LV
2</c:v>
                </c:pt>
                <c:pt idx="11">
                  <c:v>LT
1</c:v>
                </c:pt>
                <c:pt idx="12">
                  <c:v>PL
12</c:v>
                </c:pt>
                <c:pt idx="13">
                  <c:v>PT
1</c:v>
                </c:pt>
                <c:pt idx="14">
                  <c:v>SI
1</c:v>
                </c:pt>
              </c:strCache>
              <c:extLst/>
            </c:strRef>
          </c:cat>
          <c:val>
            <c:numRef>
              <c:f>'76'!$G$11:$G$25</c:f>
              <c:numCache>
                <c:formatCode>0.00</c:formatCode>
                <c:ptCount val="15"/>
                <c:pt idx="0">
                  <c:v>35.524999999999999</c:v>
                </c:pt>
                <c:pt idx="1">
                  <c:v>20.7</c:v>
                </c:pt>
                <c:pt idx="2">
                  <c:v>40.727000000000004</c:v>
                </c:pt>
                <c:pt idx="3">
                  <c:v>12.821</c:v>
                </c:pt>
                <c:pt idx="4">
                  <c:v>3.3180000000000001</c:v>
                </c:pt>
                <c:pt idx="5">
                  <c:v>2.2149999999999999</c:v>
                </c:pt>
                <c:pt idx="6">
                  <c:v>5.1790000000000003</c:v>
                </c:pt>
                <c:pt idx="7">
                  <c:v>46.5</c:v>
                </c:pt>
                <c:pt idx="8">
                  <c:v>8.2670000000000012</c:v>
                </c:pt>
                <c:pt idx="9">
                  <c:v>73.513000000000005</c:v>
                </c:pt>
                <c:pt idx="10">
                  <c:v>5.7169999999999996</c:v>
                </c:pt>
                <c:pt idx="11">
                  <c:v>5.9619999999999997</c:v>
                </c:pt>
                <c:pt idx="12">
                  <c:v>47.757996999999996</c:v>
                </c:pt>
                <c:pt idx="13">
                  <c:v>25</c:v>
                </c:pt>
                <c:pt idx="14">
                  <c:v>10.587999999999999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3A1-42E7-B7CF-F3EE4384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5977183"/>
        <c:axId val="1065980095"/>
      </c:barChart>
      <c:catAx>
        <c:axId val="106597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065980095"/>
        <c:crosses val="autoZero"/>
        <c:auto val="1"/>
        <c:lblAlgn val="ctr"/>
        <c:lblOffset val="100"/>
        <c:noMultiLvlLbl val="0"/>
      </c:catAx>
      <c:valAx>
        <c:axId val="1065980095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million train-km per year</a:t>
                </a:r>
              </a:p>
            </c:rich>
          </c:tx>
          <c:layout>
            <c:manualLayout>
              <c:xMode val="edge"/>
              <c:yMode val="edge"/>
              <c:x val="3.8739465501235748E-2"/>
              <c:y val="0.3260106781829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065977183"/>
        <c:crosses val="autoZero"/>
        <c:crossBetween val="between"/>
      </c:valAx>
      <c:spPr>
        <a:noFill/>
        <a:ln>
          <a:solidFill>
            <a:schemeClr val="tx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4655324714349955"/>
          <c:y val="0.91689489817623682"/>
          <c:w val="0.30689341891500244"/>
          <c:h val="4.01360886459126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95136990228678E-2"/>
          <c:y val="2.5067672499804787E-2"/>
          <c:w val="0.29830991076161001"/>
          <c:h val="0.89814814814814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[1]EF_D!$D$11</c:f>
              <c:strCache>
                <c:ptCount val="1"/>
                <c:pt idx="0">
                  <c:v>Smallest PSO contract competitively tendered 2020 [m train-km]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'76'!$B$11:$B$26</c:f>
              <c:strCache>
                <c:ptCount val="16"/>
                <c:pt idx="0">
                  <c:v>IT</c:v>
                </c:pt>
                <c:pt idx="1">
                  <c:v>DE</c:v>
                </c:pt>
                <c:pt idx="2">
                  <c:v>AT</c:v>
                </c:pt>
                <c:pt idx="3">
                  <c:v>HR</c:v>
                </c:pt>
                <c:pt idx="4">
                  <c:v>CZ</c:v>
                </c:pt>
                <c:pt idx="5">
                  <c:v>DK</c:v>
                </c:pt>
                <c:pt idx="6">
                  <c:v>EE</c:v>
                </c:pt>
                <c:pt idx="7">
                  <c:v>FR</c:v>
                </c:pt>
                <c:pt idx="8">
                  <c:v>EL</c:v>
                </c:pt>
                <c:pt idx="9">
                  <c:v>HU</c:v>
                </c:pt>
                <c:pt idx="10">
                  <c:v>LV</c:v>
                </c:pt>
                <c:pt idx="11">
                  <c:v>LT</c:v>
                </c:pt>
                <c:pt idx="12">
                  <c:v>PL</c:v>
                </c:pt>
                <c:pt idx="13">
                  <c:v>PT</c:v>
                </c:pt>
                <c:pt idx="14">
                  <c:v>SI</c:v>
                </c:pt>
                <c:pt idx="15">
                  <c:v>NO</c:v>
                </c:pt>
              </c:strCache>
              <c:extLst/>
            </c:strRef>
          </c:cat>
          <c:val>
            <c:numRef>
              <c:f>[0]EF_D!$D$13:$D$14</c:f>
              <c:numCache>
                <c:formatCode>General</c:formatCode>
                <c:ptCount val="1"/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7753-4238-9DD3-399A1E76B47A}"/>
            </c:ext>
          </c:extLst>
        </c:ser>
        <c:ser>
          <c:idx val="1"/>
          <c:order val="1"/>
          <c:tx>
            <c:strRef>
              <c:f>'76'!$P$4</c:f>
              <c:strCache>
                <c:ptCount val="1"/>
                <c:pt idx="0">
                  <c:v>competitively tendered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'76'!$B$11:$B$26</c:f>
              <c:strCache>
                <c:ptCount val="16"/>
                <c:pt idx="0">
                  <c:v>IT</c:v>
                </c:pt>
                <c:pt idx="1">
                  <c:v>DE</c:v>
                </c:pt>
                <c:pt idx="2">
                  <c:v>AT</c:v>
                </c:pt>
                <c:pt idx="3">
                  <c:v>HR</c:v>
                </c:pt>
                <c:pt idx="4">
                  <c:v>CZ</c:v>
                </c:pt>
                <c:pt idx="5">
                  <c:v>DK</c:v>
                </c:pt>
                <c:pt idx="6">
                  <c:v>EE</c:v>
                </c:pt>
                <c:pt idx="7">
                  <c:v>FR</c:v>
                </c:pt>
                <c:pt idx="8">
                  <c:v>EL</c:v>
                </c:pt>
                <c:pt idx="9">
                  <c:v>HU</c:v>
                </c:pt>
                <c:pt idx="10">
                  <c:v>LV</c:v>
                </c:pt>
                <c:pt idx="11">
                  <c:v>LT</c:v>
                </c:pt>
                <c:pt idx="12">
                  <c:v>PL</c:v>
                </c:pt>
                <c:pt idx="13">
                  <c:v>PT</c:v>
                </c:pt>
                <c:pt idx="14">
                  <c:v>SI</c:v>
                </c:pt>
                <c:pt idx="15">
                  <c:v>NO</c:v>
                </c:pt>
              </c:strCache>
              <c:extLst/>
            </c:strRef>
          </c:cat>
          <c:val>
            <c:numRef>
              <c:f>'76'!$D$11:$D$12</c:f>
              <c:numCache>
                <c:formatCode>0.00</c:formatCode>
                <c:ptCount val="2"/>
                <c:pt idx="0">
                  <c:v>10.884</c:v>
                </c:pt>
                <c:pt idx="1">
                  <c:v>5.7169999999999996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7753-4238-9DD3-399A1E76B4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65977183"/>
        <c:axId val="1065980095"/>
      </c:barChart>
      <c:catAx>
        <c:axId val="1065977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5980095"/>
        <c:crosses val="autoZero"/>
        <c:auto val="1"/>
        <c:lblAlgn val="ctr"/>
        <c:lblOffset val="100"/>
        <c:noMultiLvlLbl val="0"/>
      </c:catAx>
      <c:valAx>
        <c:axId val="1065980095"/>
        <c:scaling>
          <c:orientation val="minMax"/>
          <c:max val="80"/>
        </c:scaling>
        <c:delete val="1"/>
        <c:axPos val="l"/>
        <c:numFmt formatCode="General" sourceLinked="1"/>
        <c:majorTickMark val="out"/>
        <c:minorTickMark val="none"/>
        <c:tickLblPos val="nextTo"/>
        <c:crossAx val="1065977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1076529</xdr:colOff>
      <xdr:row>8</xdr:row>
      <xdr:rowOff>314782</xdr:rowOff>
    </xdr:from>
    <xdr:to>
      <xdr:col>13</xdr:col>
      <xdr:colOff>1096033</xdr:colOff>
      <xdr:row>34</xdr:row>
      <xdr:rowOff>96160</xdr:rowOff>
    </xdr:to>
    <xdr:graphicFrame macro="">
      <xdr:nvGraphicFramePr>
        <xdr:cNvPr id="5" name="Diagramm 3">
          <a:extLst>
            <a:ext uri="{FF2B5EF4-FFF2-40B4-BE49-F238E27FC236}">
              <a16:creationId xmlns:a16="http://schemas.microsoft.com/office/drawing/2014/main" id="{045B9668-FA29-4A4D-9931-245B4AE48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439473</xdr:colOff>
      <xdr:row>5</xdr:row>
      <xdr:rowOff>2446</xdr:rowOff>
    </xdr:from>
    <xdr:to>
      <xdr:col>14</xdr:col>
      <xdr:colOff>746702</xdr:colOff>
      <xdr:row>29</xdr:row>
      <xdr:rowOff>103860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0EA1A47-EC5B-4700-A21B-70AF24A80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926524</xdr:colOff>
      <xdr:row>8</xdr:row>
      <xdr:rowOff>268432</xdr:rowOff>
    </xdr:from>
    <xdr:to>
      <xdr:col>13</xdr:col>
      <xdr:colOff>961449</xdr:colOff>
      <xdr:row>30</xdr:row>
      <xdr:rowOff>144607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6B974AD-63DE-4381-89F5-45644A098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95249</xdr:rowOff>
    </xdr:from>
    <xdr:to>
      <xdr:col>15</xdr:col>
      <xdr:colOff>123826</xdr:colOff>
      <xdr:row>30</xdr:row>
      <xdr:rowOff>174624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E3BFD28-CC79-4CA8-A82B-AD341575B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884466</xdr:colOff>
      <xdr:row>8</xdr:row>
      <xdr:rowOff>476250</xdr:rowOff>
    </xdr:from>
    <xdr:to>
      <xdr:col>13</xdr:col>
      <xdr:colOff>909866</xdr:colOff>
      <xdr:row>32</xdr:row>
      <xdr:rowOff>153761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AAE96B8D-0354-4DD2-99BF-3F8D0AB68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54427</xdr:rowOff>
    </xdr:from>
    <xdr:to>
      <xdr:col>15</xdr:col>
      <xdr:colOff>123826</xdr:colOff>
      <xdr:row>29</xdr:row>
      <xdr:rowOff>121102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BB4EBCE-DA79-4FFF-873F-440BA3A87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95249</xdr:rowOff>
    </xdr:from>
    <xdr:to>
      <xdr:col>15</xdr:col>
      <xdr:colOff>123826</xdr:colOff>
      <xdr:row>31</xdr:row>
      <xdr:rowOff>180974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5CCA8F9C-29D2-4090-B4AE-8A1359D31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136072</xdr:colOff>
      <xdr:row>8</xdr:row>
      <xdr:rowOff>95250</xdr:rowOff>
    </xdr:from>
    <xdr:to>
      <xdr:col>15</xdr:col>
      <xdr:colOff>164647</xdr:colOff>
      <xdr:row>30</xdr:row>
      <xdr:rowOff>177800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660F07CE-F4EF-4446-89C5-81011B093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95250</xdr:rowOff>
    </xdr:from>
    <xdr:to>
      <xdr:col>15</xdr:col>
      <xdr:colOff>120650</xdr:colOff>
      <xdr:row>33</xdr:row>
      <xdr:rowOff>9525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51090CB2-961E-482E-825B-955DBC525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33</xdr:row>
      <xdr:rowOff>6350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E7B33F0-29E7-4C34-9E39-F1DF8FC1D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124729</xdr:rowOff>
    </xdr:from>
    <xdr:to>
      <xdr:col>15</xdr:col>
      <xdr:colOff>259663</xdr:colOff>
      <xdr:row>32</xdr:row>
      <xdr:rowOff>29479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C4DB4E2-A460-4FA3-A854-613715F1C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561518</xdr:colOff>
      <xdr:row>7</xdr:row>
      <xdr:rowOff>53519</xdr:rowOff>
    </xdr:from>
    <xdr:to>
      <xdr:col>14</xdr:col>
      <xdr:colOff>879018</xdr:colOff>
      <xdr:row>31</xdr:row>
      <xdr:rowOff>151944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F4E2159-D2BF-4D2C-A765-5BDFBBC71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561518</xdr:colOff>
      <xdr:row>7</xdr:row>
      <xdr:rowOff>53519</xdr:rowOff>
    </xdr:from>
    <xdr:to>
      <xdr:col>14</xdr:col>
      <xdr:colOff>935714</xdr:colOff>
      <xdr:row>30</xdr:row>
      <xdr:rowOff>87084</xdr:rowOff>
    </xdr:to>
    <xdr:graphicFrame macro="">
      <xdr:nvGraphicFramePr>
        <xdr:cNvPr id="17" name="Diagramm 1">
          <a:extLst>
            <a:ext uri="{FF2B5EF4-FFF2-40B4-BE49-F238E27FC236}">
              <a16:creationId xmlns:a16="http://schemas.microsoft.com/office/drawing/2014/main" id="{7C484EE3-389A-40E4-8D51-D0679AA2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1089021</xdr:colOff>
      <xdr:row>8</xdr:row>
      <xdr:rowOff>332917</xdr:rowOff>
    </xdr:from>
    <xdr:to>
      <xdr:col>16</xdr:col>
      <xdr:colOff>5973</xdr:colOff>
      <xdr:row>34</xdr:row>
      <xdr:rowOff>47167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3E4607-4CC1-490A-AB9E-B3AED58BD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803522</xdr:colOff>
      <xdr:row>8</xdr:row>
      <xdr:rowOff>393906</xdr:rowOff>
    </xdr:from>
    <xdr:to>
      <xdr:col>15</xdr:col>
      <xdr:colOff>835272</xdr:colOff>
      <xdr:row>33</xdr:row>
      <xdr:rowOff>104981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9DB3E251-1D4F-4B09-999F-44284BF2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123139</xdr:colOff>
      <xdr:row>9</xdr:row>
      <xdr:rowOff>59868</xdr:rowOff>
    </xdr:from>
    <xdr:to>
      <xdr:col>15</xdr:col>
      <xdr:colOff>154889</xdr:colOff>
      <xdr:row>35</xdr:row>
      <xdr:rowOff>186868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B71009D-F3E6-4CBD-A425-B47264B9F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150354</xdr:colOff>
      <xdr:row>9</xdr:row>
      <xdr:rowOff>46262</xdr:rowOff>
    </xdr:from>
    <xdr:to>
      <xdr:col>15</xdr:col>
      <xdr:colOff>178929</xdr:colOff>
      <xdr:row>35</xdr:row>
      <xdr:rowOff>173262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61BD4D0-67D2-4435-A1E1-3C9391407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521618</xdr:colOff>
      <xdr:row>24</xdr:row>
      <xdr:rowOff>22679</xdr:rowOff>
    </xdr:from>
    <xdr:to>
      <xdr:col>36</xdr:col>
      <xdr:colOff>820964</xdr:colOff>
      <xdr:row>26</xdr:row>
      <xdr:rowOff>117929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40184B7-451F-48C7-9E35-4B34D83EB758}"/>
            </a:ext>
          </a:extLst>
        </xdr:cNvPr>
        <xdr:cNvGrpSpPr/>
      </xdr:nvGrpSpPr>
      <xdr:grpSpPr>
        <a:xfrm>
          <a:off x="51610254" y="5356679"/>
          <a:ext cx="299346" cy="487795"/>
          <a:chOff x="40590110" y="1401536"/>
          <a:chExt cx="748365" cy="693964"/>
        </a:xfrm>
      </xdr:grpSpPr>
      <xdr:sp macro="" textlink="">
        <xdr:nvSpPr>
          <xdr:cNvPr id="7" name="Rechteck 6">
            <a:extLst>
              <a:ext uri="{FF2B5EF4-FFF2-40B4-BE49-F238E27FC236}">
                <a16:creationId xmlns:a16="http://schemas.microsoft.com/office/drawing/2014/main" id="{3D29A8A0-2088-563B-BD12-0F8600B37837}"/>
              </a:ext>
            </a:extLst>
          </xdr:cNvPr>
          <xdr:cNvSpPr/>
        </xdr:nvSpPr>
        <xdr:spPr>
          <a:xfrm>
            <a:off x="40821429" y="1401536"/>
            <a:ext cx="299357" cy="69396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8" name="Gerader Verbinder 7">
            <a:extLst>
              <a:ext uri="{FF2B5EF4-FFF2-40B4-BE49-F238E27FC236}">
                <a16:creationId xmlns:a16="http://schemas.microsoft.com/office/drawing/2014/main" id="{69EEEA0E-A7CC-9582-936E-CB3275A37171}"/>
              </a:ext>
            </a:extLst>
          </xdr:cNvPr>
          <xdr:cNvCxnSpPr/>
        </xdr:nvCxnSpPr>
        <xdr:spPr>
          <a:xfrm flipH="1">
            <a:off x="40590110" y="1523999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Gerader Verbinder 8">
            <a:extLst>
              <a:ext uri="{FF2B5EF4-FFF2-40B4-BE49-F238E27FC236}">
                <a16:creationId xmlns:a16="http://schemas.microsoft.com/office/drawing/2014/main" id="{4EEB573E-2739-E360-A0C9-6895E4C3D4CF}"/>
              </a:ext>
            </a:extLst>
          </xdr:cNvPr>
          <xdr:cNvCxnSpPr/>
        </xdr:nvCxnSpPr>
        <xdr:spPr>
          <a:xfrm flipH="1">
            <a:off x="40658117" y="1646464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36</xdr:col>
      <xdr:colOff>521618</xdr:colOff>
      <xdr:row>24</xdr:row>
      <xdr:rowOff>22679</xdr:rowOff>
    </xdr:from>
    <xdr:to>
      <xdr:col>36</xdr:col>
      <xdr:colOff>820964</xdr:colOff>
      <xdr:row>26</xdr:row>
      <xdr:rowOff>117929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7EFD2A73-E9B3-4A9E-A1AA-F8739EC460E7}"/>
            </a:ext>
          </a:extLst>
        </xdr:cNvPr>
        <xdr:cNvGrpSpPr/>
      </xdr:nvGrpSpPr>
      <xdr:grpSpPr>
        <a:xfrm>
          <a:off x="51610254" y="5356679"/>
          <a:ext cx="299346" cy="487795"/>
          <a:chOff x="40590110" y="1401536"/>
          <a:chExt cx="748365" cy="693964"/>
        </a:xfrm>
      </xdr:grpSpPr>
      <xdr:sp macro="" textlink="">
        <xdr:nvSpPr>
          <xdr:cNvPr id="10" name="Rechteck 9">
            <a:extLst>
              <a:ext uri="{FF2B5EF4-FFF2-40B4-BE49-F238E27FC236}">
                <a16:creationId xmlns:a16="http://schemas.microsoft.com/office/drawing/2014/main" id="{5A8BB8B4-8B76-28B9-E649-EF686D7F7EAA}"/>
              </a:ext>
            </a:extLst>
          </xdr:cNvPr>
          <xdr:cNvSpPr/>
        </xdr:nvSpPr>
        <xdr:spPr>
          <a:xfrm>
            <a:off x="40821429" y="1401536"/>
            <a:ext cx="299357" cy="69396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11" name="Gerader Verbinder 10">
            <a:extLst>
              <a:ext uri="{FF2B5EF4-FFF2-40B4-BE49-F238E27FC236}">
                <a16:creationId xmlns:a16="http://schemas.microsoft.com/office/drawing/2014/main" id="{1DAE2270-07BF-D2F3-C895-6A5A791C7DEE}"/>
              </a:ext>
            </a:extLst>
          </xdr:cNvPr>
          <xdr:cNvCxnSpPr/>
        </xdr:nvCxnSpPr>
        <xdr:spPr>
          <a:xfrm flipH="1">
            <a:off x="40590110" y="1523999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Gerader Verbinder 11">
            <a:extLst>
              <a:ext uri="{FF2B5EF4-FFF2-40B4-BE49-F238E27FC236}">
                <a16:creationId xmlns:a16="http://schemas.microsoft.com/office/drawing/2014/main" id="{31E010ED-5BF3-B8B9-C60E-D8128FF50668}"/>
              </a:ext>
            </a:extLst>
          </xdr:cNvPr>
          <xdr:cNvCxnSpPr/>
        </xdr:nvCxnSpPr>
        <xdr:spPr>
          <a:xfrm flipH="1">
            <a:off x="40658117" y="1646464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36</xdr:col>
      <xdr:colOff>521618</xdr:colOff>
      <xdr:row>24</xdr:row>
      <xdr:rowOff>22679</xdr:rowOff>
    </xdr:from>
    <xdr:to>
      <xdr:col>36</xdr:col>
      <xdr:colOff>820964</xdr:colOff>
      <xdr:row>26</xdr:row>
      <xdr:rowOff>117929</xdr:rowOff>
    </xdr:to>
    <xdr:grpSp>
      <xdr:nvGrpSpPr>
        <xdr:cNvPr id="13" name="Gruppieren 12">
          <a:extLst>
            <a:ext uri="{FF2B5EF4-FFF2-40B4-BE49-F238E27FC236}">
              <a16:creationId xmlns:a16="http://schemas.microsoft.com/office/drawing/2014/main" id="{C3920A8D-F6F8-482B-B75A-4F6050A67E2D}"/>
            </a:ext>
          </a:extLst>
        </xdr:cNvPr>
        <xdr:cNvGrpSpPr/>
      </xdr:nvGrpSpPr>
      <xdr:grpSpPr>
        <a:xfrm>
          <a:off x="51610254" y="5356679"/>
          <a:ext cx="299346" cy="487795"/>
          <a:chOff x="40590110" y="1401536"/>
          <a:chExt cx="748365" cy="693964"/>
        </a:xfrm>
      </xdr:grpSpPr>
      <xdr:sp macro="" textlink="">
        <xdr:nvSpPr>
          <xdr:cNvPr id="14" name="Rechteck 13">
            <a:extLst>
              <a:ext uri="{FF2B5EF4-FFF2-40B4-BE49-F238E27FC236}">
                <a16:creationId xmlns:a16="http://schemas.microsoft.com/office/drawing/2014/main" id="{CD0233F6-7307-22BC-83DD-367B56FC6D87}"/>
              </a:ext>
            </a:extLst>
          </xdr:cNvPr>
          <xdr:cNvSpPr/>
        </xdr:nvSpPr>
        <xdr:spPr>
          <a:xfrm>
            <a:off x="40821429" y="1401536"/>
            <a:ext cx="299357" cy="69396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15" name="Gerader Verbinder 14">
            <a:extLst>
              <a:ext uri="{FF2B5EF4-FFF2-40B4-BE49-F238E27FC236}">
                <a16:creationId xmlns:a16="http://schemas.microsoft.com/office/drawing/2014/main" id="{0046F588-970E-D387-9F87-7E5AB30F430C}"/>
              </a:ext>
            </a:extLst>
          </xdr:cNvPr>
          <xdr:cNvCxnSpPr/>
        </xdr:nvCxnSpPr>
        <xdr:spPr>
          <a:xfrm flipH="1">
            <a:off x="40590110" y="1523999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Gerader Verbinder 15">
            <a:extLst>
              <a:ext uri="{FF2B5EF4-FFF2-40B4-BE49-F238E27FC236}">
                <a16:creationId xmlns:a16="http://schemas.microsoft.com/office/drawing/2014/main" id="{D52CDC67-040D-609C-F7D1-ECC35A877880}"/>
              </a:ext>
            </a:extLst>
          </xdr:cNvPr>
          <xdr:cNvCxnSpPr/>
        </xdr:nvCxnSpPr>
        <xdr:spPr>
          <a:xfrm flipH="1">
            <a:off x="40658117" y="1646464"/>
            <a:ext cx="680358" cy="36739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945696</xdr:colOff>
      <xdr:row>8</xdr:row>
      <xdr:rowOff>272142</xdr:rowOff>
    </xdr:from>
    <xdr:to>
      <xdr:col>12</xdr:col>
      <xdr:colOff>980621</xdr:colOff>
      <xdr:row>32</xdr:row>
      <xdr:rowOff>145142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8A2F1789-034A-4371-81AE-D791BC651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557357</xdr:colOff>
      <xdr:row>8</xdr:row>
      <xdr:rowOff>173181</xdr:rowOff>
    </xdr:from>
    <xdr:to>
      <xdr:col>13</xdr:col>
      <xdr:colOff>589107</xdr:colOff>
      <xdr:row>31</xdr:row>
      <xdr:rowOff>65231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992D28AB-9F02-4EA9-B551-A68DD8FC6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831269</xdr:colOff>
      <xdr:row>8</xdr:row>
      <xdr:rowOff>176356</xdr:rowOff>
    </xdr:from>
    <xdr:to>
      <xdr:col>19</xdr:col>
      <xdr:colOff>866194</xdr:colOff>
      <xdr:row>31</xdr:row>
      <xdr:rowOff>68406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2BA96EE-53B4-450C-9253-7D10C8793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221564</xdr:colOff>
      <xdr:row>8</xdr:row>
      <xdr:rowOff>83907</xdr:rowOff>
    </xdr:from>
    <xdr:to>
      <xdr:col>15</xdr:col>
      <xdr:colOff>256489</xdr:colOff>
      <xdr:row>30</xdr:row>
      <xdr:rowOff>160107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D6CFC49-A397-4F6A-A52C-9A7303C98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256488</xdr:colOff>
      <xdr:row>30</xdr:row>
      <xdr:rowOff>160108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369DD8A-77BB-40B2-ADA1-86ACC71EF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884464</xdr:colOff>
      <xdr:row>8</xdr:row>
      <xdr:rowOff>523420</xdr:rowOff>
    </xdr:from>
    <xdr:to>
      <xdr:col>13</xdr:col>
      <xdr:colOff>871475</xdr:colOff>
      <xdr:row>41</xdr:row>
      <xdr:rowOff>1153</xdr:rowOff>
    </xdr:to>
    <xdr:graphicFrame macro="">
      <xdr:nvGraphicFramePr>
        <xdr:cNvPr id="7" name="Diagramm 3">
          <a:extLst>
            <a:ext uri="{FF2B5EF4-FFF2-40B4-BE49-F238E27FC236}">
              <a16:creationId xmlns:a16="http://schemas.microsoft.com/office/drawing/2014/main" id="{04288092-A90B-44E1-8395-47B401FCD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1293586</xdr:colOff>
      <xdr:row>8</xdr:row>
      <xdr:rowOff>521714</xdr:rowOff>
    </xdr:from>
    <xdr:to>
      <xdr:col>15</xdr:col>
      <xdr:colOff>26449</xdr:colOff>
      <xdr:row>40</xdr:row>
      <xdr:rowOff>180685</xdr:rowOff>
    </xdr:to>
    <xdr:graphicFrame macro="">
      <xdr:nvGraphicFramePr>
        <xdr:cNvPr id="3" name="Diagramm 5">
          <a:extLst>
            <a:ext uri="{FF2B5EF4-FFF2-40B4-BE49-F238E27FC236}">
              <a16:creationId xmlns:a16="http://schemas.microsoft.com/office/drawing/2014/main" id="{CDE78B8E-3F54-4192-8E07-824F13D8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224739</xdr:colOff>
      <xdr:row>9</xdr:row>
      <xdr:rowOff>19046</xdr:rowOff>
    </xdr:from>
    <xdr:to>
      <xdr:col>10</xdr:col>
      <xdr:colOff>253314</xdr:colOff>
      <xdr:row>35</xdr:row>
      <xdr:rowOff>77558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D9DEB783-1EC6-4DD1-A009-FD3668F16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1374997</xdr:colOff>
      <xdr:row>10</xdr:row>
      <xdr:rowOff>59867</xdr:rowOff>
    </xdr:from>
    <xdr:to>
      <xdr:col>11</xdr:col>
      <xdr:colOff>37137</xdr:colOff>
      <xdr:row>36</xdr:row>
      <xdr:rowOff>109002</xdr:rowOff>
    </xdr:to>
    <xdr:graphicFrame macro="">
      <xdr:nvGraphicFramePr>
        <xdr:cNvPr id="11" name="Diagramm 5">
          <a:extLst>
            <a:ext uri="{FF2B5EF4-FFF2-40B4-BE49-F238E27FC236}">
              <a16:creationId xmlns:a16="http://schemas.microsoft.com/office/drawing/2014/main" id="{B7F97BE1-501F-44D4-9EDD-F413E6A55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901920</xdr:colOff>
      <xdr:row>46</xdr:row>
      <xdr:rowOff>6804</xdr:rowOff>
    </xdr:from>
    <xdr:to>
      <xdr:col>15</xdr:col>
      <xdr:colOff>933670</xdr:colOff>
      <xdr:row>72</xdr:row>
      <xdr:rowOff>124279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D4A45C2-6126-4A68-8045-D28EF770C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571499</xdr:colOff>
      <xdr:row>8</xdr:row>
      <xdr:rowOff>28287</xdr:rowOff>
    </xdr:from>
    <xdr:to>
      <xdr:col>14</xdr:col>
      <xdr:colOff>603249</xdr:colOff>
      <xdr:row>32</xdr:row>
      <xdr:rowOff>126712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66909C8D-5C23-4AC4-B658-0C4EFF6CB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95250</xdr:rowOff>
    </xdr:from>
    <xdr:to>
      <xdr:col>15</xdr:col>
      <xdr:colOff>123825</xdr:colOff>
      <xdr:row>30</xdr:row>
      <xdr:rowOff>177800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1B9FBAC8-73DF-4E40-905D-D21056C60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1347108</xdr:colOff>
      <xdr:row>8</xdr:row>
      <xdr:rowOff>217714</xdr:rowOff>
    </xdr:from>
    <xdr:to>
      <xdr:col>12</xdr:col>
      <xdr:colOff>1159783</xdr:colOff>
      <xdr:row>31</xdr:row>
      <xdr:rowOff>103414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30E76F1-2EC4-4888-A8F6-509974887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888864</xdr:colOff>
      <xdr:row>6</xdr:row>
      <xdr:rowOff>76651</xdr:rowOff>
    </xdr:from>
    <xdr:to>
      <xdr:col>12</xdr:col>
      <xdr:colOff>1200014</xdr:colOff>
      <xdr:row>24</xdr:row>
      <xdr:rowOff>187776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967E856-5A47-4B31-A760-C02287F0D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343575</xdr:colOff>
      <xdr:row>9</xdr:row>
      <xdr:rowOff>16098</xdr:rowOff>
    </xdr:from>
    <xdr:to>
      <xdr:col>14</xdr:col>
      <xdr:colOff>1109959</xdr:colOff>
      <xdr:row>46</xdr:row>
      <xdr:rowOff>560668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700F483B-DA3B-4E4A-BC65-5B533B4C4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279193</xdr:colOff>
      <xdr:row>9</xdr:row>
      <xdr:rowOff>65024</xdr:rowOff>
    </xdr:from>
    <xdr:to>
      <xdr:col>11</xdr:col>
      <xdr:colOff>1105341</xdr:colOff>
      <xdr:row>46</xdr:row>
      <xdr:rowOff>635934</xdr:rowOff>
    </xdr:to>
    <xdr:graphicFrame macro="">
      <xdr:nvGraphicFramePr>
        <xdr:cNvPr id="5" name="Diagramm 5">
          <a:extLst>
            <a:ext uri="{FF2B5EF4-FFF2-40B4-BE49-F238E27FC236}">
              <a16:creationId xmlns:a16="http://schemas.microsoft.com/office/drawing/2014/main" id="{927F1102-38C1-4061-A7E0-A138FC30B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1476374</xdr:colOff>
      <xdr:row>8</xdr:row>
      <xdr:rowOff>0</xdr:rowOff>
    </xdr:from>
    <xdr:to>
      <xdr:col>13</xdr:col>
      <xdr:colOff>6349</xdr:colOff>
      <xdr:row>33</xdr:row>
      <xdr:rowOff>163285</xdr:rowOff>
    </xdr:to>
    <xdr:graphicFrame macro="">
      <xdr:nvGraphicFramePr>
        <xdr:cNvPr id="3" name="Diagramm 8">
          <a:extLst>
            <a:ext uri="{FF2B5EF4-FFF2-40B4-BE49-F238E27FC236}">
              <a16:creationId xmlns:a16="http://schemas.microsoft.com/office/drawing/2014/main" id="{6DF5472B-04E7-470A-8533-736FD9E11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1307186</xdr:colOff>
      <xdr:row>8</xdr:row>
      <xdr:rowOff>87991</xdr:rowOff>
    </xdr:from>
    <xdr:to>
      <xdr:col>14</xdr:col>
      <xdr:colOff>1037431</xdr:colOff>
      <xdr:row>46</xdr:row>
      <xdr:rowOff>10318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712451D-B661-49EB-B58A-11DBDE932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8</xdr:row>
      <xdr:rowOff>50345</xdr:rowOff>
    </xdr:from>
    <xdr:to>
      <xdr:col>11</xdr:col>
      <xdr:colOff>896937</xdr:colOff>
      <xdr:row>46</xdr:row>
      <xdr:rowOff>106362</xdr:rowOff>
    </xdr:to>
    <xdr:graphicFrame macro="">
      <xdr:nvGraphicFramePr>
        <xdr:cNvPr id="3" name="Diagramm 5">
          <a:extLst>
            <a:ext uri="{FF2B5EF4-FFF2-40B4-BE49-F238E27FC236}">
              <a16:creationId xmlns:a16="http://schemas.microsoft.com/office/drawing/2014/main" id="{3571BF08-C954-417D-99E1-DD4829C77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91</xdr:row>
      <xdr:rowOff>0</xdr:rowOff>
    </xdr:from>
    <xdr:to>
      <xdr:col>9</xdr:col>
      <xdr:colOff>1096158</xdr:colOff>
      <xdr:row>96</xdr:row>
      <xdr:rowOff>156442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FD4A1FA6-5BD4-42A2-8AFE-7258C0A31919}"/>
            </a:ext>
          </a:extLst>
        </xdr:cNvPr>
        <xdr:cNvSpPr/>
      </xdr:nvSpPr>
      <xdr:spPr>
        <a:xfrm>
          <a:off x="11702143" y="20437929"/>
          <a:ext cx="3926444" cy="1176977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de-DE" sz="1400" u="none" baseline="0" dirty="0">
              <a:solidFill>
                <a:schemeClr val="tx1"/>
              </a:solidFill>
            </a:rPr>
            <a:t>Presentation changed due to corona effetcts (Template 1), separate figure for 2020 on sheet CB_B(2):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429491</xdr:colOff>
      <xdr:row>8</xdr:row>
      <xdr:rowOff>551007</xdr:rowOff>
    </xdr:from>
    <xdr:to>
      <xdr:col>19</xdr:col>
      <xdr:colOff>1105478</xdr:colOff>
      <xdr:row>34</xdr:row>
      <xdr:rowOff>65232</xdr:rowOff>
    </xdr:to>
    <xdr:graphicFrame macro="">
      <xdr:nvGraphicFramePr>
        <xdr:cNvPr id="18" name="Diagramm 6">
          <a:extLst>
            <a:ext uri="{FF2B5EF4-FFF2-40B4-BE49-F238E27FC236}">
              <a16:creationId xmlns:a16="http://schemas.microsoft.com/office/drawing/2014/main" id="{09A18DF5-4D0A-4015-971C-263173D93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55104</xdr:colOff>
      <xdr:row>8</xdr:row>
      <xdr:rowOff>767440</xdr:rowOff>
    </xdr:from>
    <xdr:to>
      <xdr:col>12</xdr:col>
      <xdr:colOff>83679</xdr:colOff>
      <xdr:row>35</xdr:row>
      <xdr:rowOff>94340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30987280-0FB3-4AA1-BE25-636049444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619345</xdr:colOff>
      <xdr:row>8</xdr:row>
      <xdr:rowOff>781500</xdr:rowOff>
    </xdr:from>
    <xdr:to>
      <xdr:col>11</xdr:col>
      <xdr:colOff>647920</xdr:colOff>
      <xdr:row>35</xdr:row>
      <xdr:rowOff>111575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A0D4E574-0B02-452D-A1F8-8DA43A580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884458</xdr:colOff>
      <xdr:row>84</xdr:row>
      <xdr:rowOff>30161</xdr:rowOff>
    </xdr:from>
    <xdr:to>
      <xdr:col>15</xdr:col>
      <xdr:colOff>916208</xdr:colOff>
      <xdr:row>110</xdr:row>
      <xdr:rowOff>147636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5E166339-D986-4824-AF79-79A13E952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248779</xdr:colOff>
      <xdr:row>9</xdr:row>
      <xdr:rowOff>97514</xdr:rowOff>
    </xdr:from>
    <xdr:to>
      <xdr:col>11</xdr:col>
      <xdr:colOff>277354</xdr:colOff>
      <xdr:row>35</xdr:row>
      <xdr:rowOff>168726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81EBDD9B-513D-474F-A719-261DEBA78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561518</xdr:colOff>
      <xdr:row>7</xdr:row>
      <xdr:rowOff>53519</xdr:rowOff>
    </xdr:from>
    <xdr:to>
      <xdr:col>14</xdr:col>
      <xdr:colOff>879018</xdr:colOff>
      <xdr:row>29</xdr:row>
      <xdr:rowOff>132894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7492A5E-5414-4710-B3D0-92DF9A61A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878109</xdr:colOff>
      <xdr:row>8</xdr:row>
      <xdr:rowOff>200476</xdr:rowOff>
    </xdr:from>
    <xdr:to>
      <xdr:col>18</xdr:col>
      <xdr:colOff>412750</xdr:colOff>
      <xdr:row>41</xdr:row>
      <xdr:rowOff>160337</xdr:rowOff>
    </xdr:to>
    <xdr:graphicFrame macro="">
      <xdr:nvGraphicFramePr>
        <xdr:cNvPr id="5" name="Diagramm 3">
          <a:extLst>
            <a:ext uri="{FF2B5EF4-FFF2-40B4-BE49-F238E27FC236}">
              <a16:creationId xmlns:a16="http://schemas.microsoft.com/office/drawing/2014/main" id="{CD260B42-A0D4-4B98-A8BA-79F81B67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95251</xdr:colOff>
      <xdr:row>8</xdr:row>
      <xdr:rowOff>95248</xdr:rowOff>
    </xdr:from>
    <xdr:to>
      <xdr:col>15</xdr:col>
      <xdr:colOff>92076</xdr:colOff>
      <xdr:row>43</xdr:row>
      <xdr:rowOff>7937</xdr:rowOff>
    </xdr:to>
    <xdr:graphicFrame macro="">
      <xdr:nvGraphicFramePr>
        <xdr:cNvPr id="9" name="Diagramm 5">
          <a:extLst>
            <a:ext uri="{FF2B5EF4-FFF2-40B4-BE49-F238E27FC236}">
              <a16:creationId xmlns:a16="http://schemas.microsoft.com/office/drawing/2014/main" id="{55D03D98-DE03-49AA-A3D7-CA6CA765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865334</xdr:colOff>
      <xdr:row>8</xdr:row>
      <xdr:rowOff>330344</xdr:rowOff>
    </xdr:from>
    <xdr:to>
      <xdr:col>21</xdr:col>
      <xdr:colOff>737036</xdr:colOff>
      <xdr:row>42</xdr:row>
      <xdr:rowOff>28575</xdr:rowOff>
    </xdr:to>
    <xdr:graphicFrame macro="">
      <xdr:nvGraphicFramePr>
        <xdr:cNvPr id="7" name="Diagramm 1">
          <a:extLst>
            <a:ext uri="{FF2B5EF4-FFF2-40B4-BE49-F238E27FC236}">
              <a16:creationId xmlns:a16="http://schemas.microsoft.com/office/drawing/2014/main" id="{3022ECA5-130A-4986-A33B-F4F0D9F46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1361329</xdr:colOff>
      <xdr:row>8</xdr:row>
      <xdr:rowOff>206206</xdr:rowOff>
    </xdr:from>
    <xdr:to>
      <xdr:col>14</xdr:col>
      <xdr:colOff>250079</xdr:colOff>
      <xdr:row>32</xdr:row>
      <xdr:rowOff>107781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id="{69F05EB8-F784-4A4E-B63E-566546DCF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1003218</xdr:colOff>
      <xdr:row>7</xdr:row>
      <xdr:rowOff>134956</xdr:rowOff>
    </xdr:from>
    <xdr:to>
      <xdr:col>13</xdr:col>
      <xdr:colOff>85725</xdr:colOff>
      <xdr:row>42</xdr:row>
      <xdr:rowOff>85271</xdr:rowOff>
    </xdr:to>
    <xdr:graphicFrame macro="">
      <xdr:nvGraphicFramePr>
        <xdr:cNvPr id="4" name="Diagramm 5">
          <a:extLst>
            <a:ext uri="{FF2B5EF4-FFF2-40B4-BE49-F238E27FC236}">
              <a16:creationId xmlns:a16="http://schemas.microsoft.com/office/drawing/2014/main" id="{CCC4E38B-230B-4457-80F2-BC5AF4ACE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150339</xdr:colOff>
      <xdr:row>8</xdr:row>
      <xdr:rowOff>28988</xdr:rowOff>
    </xdr:from>
    <xdr:to>
      <xdr:col>15</xdr:col>
      <xdr:colOff>684893</xdr:colOff>
      <xdr:row>42</xdr:row>
      <xdr:rowOff>166008</xdr:rowOff>
    </xdr:to>
    <xdr:graphicFrame macro="">
      <xdr:nvGraphicFramePr>
        <xdr:cNvPr id="3" name="Diagramm 8">
          <a:extLst>
            <a:ext uri="{FF2B5EF4-FFF2-40B4-BE49-F238E27FC236}">
              <a16:creationId xmlns:a16="http://schemas.microsoft.com/office/drawing/2014/main" id="{768BE834-35F2-4427-99A3-AD7A92D7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102553</xdr:colOff>
      <xdr:row>8</xdr:row>
      <xdr:rowOff>87312</xdr:rowOff>
    </xdr:from>
    <xdr:to>
      <xdr:col>14</xdr:col>
      <xdr:colOff>640510</xdr:colOff>
      <xdr:row>33</xdr:row>
      <xdr:rowOff>92262</xdr:rowOff>
    </xdr:to>
    <xdr:graphicFrame macro="">
      <xdr:nvGraphicFramePr>
        <xdr:cNvPr id="7" name="Diagramm 3">
          <a:extLst>
            <a:ext uri="{FF2B5EF4-FFF2-40B4-BE49-F238E27FC236}">
              <a16:creationId xmlns:a16="http://schemas.microsoft.com/office/drawing/2014/main" id="{C01A5E25-A225-40D0-BA01-6E3340CFB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1182184</xdr:colOff>
      <xdr:row>8</xdr:row>
      <xdr:rowOff>64096</xdr:rowOff>
    </xdr:from>
    <xdr:to>
      <xdr:col>17</xdr:col>
      <xdr:colOff>690843</xdr:colOff>
      <xdr:row>33</xdr:row>
      <xdr:rowOff>68355</xdr:rowOff>
    </xdr:to>
    <xdr:graphicFrame macro="">
      <xdr:nvGraphicFramePr>
        <xdr:cNvPr id="8" name="Diagramm 4">
          <a:extLst>
            <a:ext uri="{FF2B5EF4-FFF2-40B4-BE49-F238E27FC236}">
              <a16:creationId xmlns:a16="http://schemas.microsoft.com/office/drawing/2014/main" id="{06FF72E5-CF9E-4250-BD6E-330243698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713221</xdr:colOff>
      <xdr:row>8</xdr:row>
      <xdr:rowOff>36737</xdr:rowOff>
    </xdr:from>
    <xdr:to>
      <xdr:col>11</xdr:col>
      <xdr:colOff>946187</xdr:colOff>
      <xdr:row>33</xdr:row>
      <xdr:rowOff>164352</xdr:rowOff>
    </xdr:to>
    <xdr:graphicFrame macro="">
      <xdr:nvGraphicFramePr>
        <xdr:cNvPr id="3" name="Diagramm 5">
          <a:extLst>
            <a:ext uri="{FF2B5EF4-FFF2-40B4-BE49-F238E27FC236}">
              <a16:creationId xmlns:a16="http://schemas.microsoft.com/office/drawing/2014/main" id="{F8C83589-D6A1-4BCB-B6B5-C8EAC84E1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884460</xdr:colOff>
      <xdr:row>84</xdr:row>
      <xdr:rowOff>30161</xdr:rowOff>
    </xdr:from>
    <xdr:to>
      <xdr:col>15</xdr:col>
      <xdr:colOff>916210</xdr:colOff>
      <xdr:row>110</xdr:row>
      <xdr:rowOff>147636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543E26-C480-4A01-8FD8-806722F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1008538</xdr:colOff>
      <xdr:row>8</xdr:row>
      <xdr:rowOff>64942</xdr:rowOff>
    </xdr:from>
    <xdr:to>
      <xdr:col>14</xdr:col>
      <xdr:colOff>1040288</xdr:colOff>
      <xdr:row>29</xdr:row>
      <xdr:rowOff>134792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B8C97A-6867-4DB3-BF00-E852AF182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521830</xdr:colOff>
      <xdr:row>8</xdr:row>
      <xdr:rowOff>34636</xdr:rowOff>
    </xdr:from>
    <xdr:to>
      <xdr:col>15</xdr:col>
      <xdr:colOff>661843</xdr:colOff>
      <xdr:row>35</xdr:row>
      <xdr:rowOff>116897</xdr:rowOff>
    </xdr:to>
    <xdr:graphicFrame macro="">
      <xdr:nvGraphicFramePr>
        <xdr:cNvPr id="13" name="Diagramm 1">
          <a:extLst>
            <a:ext uri="{FF2B5EF4-FFF2-40B4-BE49-F238E27FC236}">
              <a16:creationId xmlns:a16="http://schemas.microsoft.com/office/drawing/2014/main" id="{0D343AE5-C3C0-4BE0-BB6B-BA326325A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830031</xdr:colOff>
      <xdr:row>8</xdr:row>
      <xdr:rowOff>86591</xdr:rowOff>
    </xdr:from>
    <xdr:to>
      <xdr:col>18</xdr:col>
      <xdr:colOff>1108611</xdr:colOff>
      <xdr:row>35</xdr:row>
      <xdr:rowOff>154709</xdr:rowOff>
    </xdr:to>
    <xdr:graphicFrame macro="">
      <xdr:nvGraphicFramePr>
        <xdr:cNvPr id="14" name="Diagramm 2">
          <a:extLst>
            <a:ext uri="{FF2B5EF4-FFF2-40B4-BE49-F238E27FC236}">
              <a16:creationId xmlns:a16="http://schemas.microsoft.com/office/drawing/2014/main" id="{C54A4AAB-5680-4461-AD19-DFFC08190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867450</xdr:colOff>
      <xdr:row>8</xdr:row>
      <xdr:rowOff>36738</xdr:rowOff>
    </xdr:from>
    <xdr:to>
      <xdr:col>12</xdr:col>
      <xdr:colOff>343353</xdr:colOff>
      <xdr:row>35</xdr:row>
      <xdr:rowOff>37193</xdr:rowOff>
    </xdr:to>
    <xdr:graphicFrame macro="">
      <xdr:nvGraphicFramePr>
        <xdr:cNvPr id="11" name="Diagramm 3">
          <a:extLst>
            <a:ext uri="{FF2B5EF4-FFF2-40B4-BE49-F238E27FC236}">
              <a16:creationId xmlns:a16="http://schemas.microsoft.com/office/drawing/2014/main" id="{91FC4D07-FEFD-411D-BB30-EB4210EDB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1138871</xdr:colOff>
      <xdr:row>8</xdr:row>
      <xdr:rowOff>207199</xdr:rowOff>
    </xdr:from>
    <xdr:to>
      <xdr:col>11</xdr:col>
      <xdr:colOff>1173796</xdr:colOff>
      <xdr:row>33</xdr:row>
      <xdr:rowOff>115124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8D14674F-7313-403B-A0EB-3B9AA929B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1361388</xdr:colOff>
      <xdr:row>7</xdr:row>
      <xdr:rowOff>491</xdr:rowOff>
    </xdr:from>
    <xdr:to>
      <xdr:col>13</xdr:col>
      <xdr:colOff>1393138</xdr:colOff>
      <xdr:row>28</xdr:row>
      <xdr:rowOff>178291</xdr:rowOff>
    </xdr:to>
    <xdr:graphicFrame macro="">
      <xdr:nvGraphicFramePr>
        <xdr:cNvPr id="10" name="Diagramm 3">
          <a:extLst>
            <a:ext uri="{FF2B5EF4-FFF2-40B4-BE49-F238E27FC236}">
              <a16:creationId xmlns:a16="http://schemas.microsoft.com/office/drawing/2014/main" id="{4B742435-3D93-43E8-871A-4F1AA4124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887007</xdr:colOff>
      <xdr:row>8</xdr:row>
      <xdr:rowOff>95690</xdr:rowOff>
    </xdr:from>
    <xdr:to>
      <xdr:col>14</xdr:col>
      <xdr:colOff>921932</xdr:colOff>
      <xdr:row>30</xdr:row>
      <xdr:rowOff>178240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9E9996E3-8D23-44AF-9E69-3B4C7FAB0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887633</xdr:colOff>
      <xdr:row>84</xdr:row>
      <xdr:rowOff>98197</xdr:rowOff>
    </xdr:from>
    <xdr:to>
      <xdr:col>15</xdr:col>
      <xdr:colOff>919383</xdr:colOff>
      <xdr:row>111</xdr:row>
      <xdr:rowOff>25172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EAC840D-C73D-429B-A4E7-60DFF0C80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183917</xdr:colOff>
      <xdr:row>8</xdr:row>
      <xdr:rowOff>172024</xdr:rowOff>
    </xdr:from>
    <xdr:to>
      <xdr:col>15</xdr:col>
      <xdr:colOff>218842</xdr:colOff>
      <xdr:row>31</xdr:row>
      <xdr:rowOff>64074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442F70C7-B59D-4C14-86EF-C5D66BED7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33</xdr:row>
      <xdr:rowOff>6350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7C70234A-CCEC-4B9D-8B33-CC77ADF15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6801</xdr:colOff>
      <xdr:row>7</xdr:row>
      <xdr:rowOff>145594</xdr:rowOff>
    </xdr:from>
    <xdr:to>
      <xdr:col>14</xdr:col>
      <xdr:colOff>324301</xdr:colOff>
      <xdr:row>31</xdr:row>
      <xdr:rowOff>50344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8CE420A-8110-4692-A32B-0BE9F0EE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36012</xdr:colOff>
      <xdr:row>8</xdr:row>
      <xdr:rowOff>145347</xdr:rowOff>
    </xdr:from>
    <xdr:to>
      <xdr:col>17</xdr:col>
      <xdr:colOff>689759</xdr:colOff>
      <xdr:row>37</xdr:row>
      <xdr:rowOff>175079</xdr:rowOff>
    </xdr:to>
    <xdr:graphicFrame macro="">
      <xdr:nvGraphicFramePr>
        <xdr:cNvPr id="5" name="Diagramm 1">
          <a:extLst>
            <a:ext uri="{FF2B5EF4-FFF2-40B4-BE49-F238E27FC236}">
              <a16:creationId xmlns:a16="http://schemas.microsoft.com/office/drawing/2014/main" id="{558D8C4B-750A-4842-BB56-385230887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95251</xdr:colOff>
      <xdr:row>8</xdr:row>
      <xdr:rowOff>95249</xdr:rowOff>
    </xdr:from>
    <xdr:to>
      <xdr:col>14</xdr:col>
      <xdr:colOff>1301832</xdr:colOff>
      <xdr:row>39</xdr:row>
      <xdr:rowOff>60779</xdr:rowOff>
    </xdr:to>
    <xdr:graphicFrame macro="">
      <xdr:nvGraphicFramePr>
        <xdr:cNvPr id="6" name="Diagramm 3">
          <a:extLst>
            <a:ext uri="{FF2B5EF4-FFF2-40B4-BE49-F238E27FC236}">
              <a16:creationId xmlns:a16="http://schemas.microsoft.com/office/drawing/2014/main" id="{F9194569-2B3A-4E36-99B0-EE2A7A6B8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561519</xdr:colOff>
      <xdr:row>7</xdr:row>
      <xdr:rowOff>53518</xdr:rowOff>
    </xdr:from>
    <xdr:to>
      <xdr:col>14</xdr:col>
      <xdr:colOff>879019</xdr:colOff>
      <xdr:row>31</xdr:row>
      <xdr:rowOff>151943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E13AC7D-38A6-4D05-A59E-E8471294B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160415</xdr:colOff>
      <xdr:row>8</xdr:row>
      <xdr:rowOff>131205</xdr:rowOff>
    </xdr:from>
    <xdr:to>
      <xdr:col>17</xdr:col>
      <xdr:colOff>866406</xdr:colOff>
      <xdr:row>44</xdr:row>
      <xdr:rowOff>38101</xdr:rowOff>
    </xdr:to>
    <xdr:graphicFrame macro="">
      <xdr:nvGraphicFramePr>
        <xdr:cNvPr id="6" name="Diagramm 1">
          <a:extLst>
            <a:ext uri="{FF2B5EF4-FFF2-40B4-BE49-F238E27FC236}">
              <a16:creationId xmlns:a16="http://schemas.microsoft.com/office/drawing/2014/main" id="{6E8E876D-E4D8-48F9-8AC0-4753117F9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256035</xdr:colOff>
      <xdr:row>8</xdr:row>
      <xdr:rowOff>83907</xdr:rowOff>
    </xdr:from>
    <xdr:to>
      <xdr:col>15</xdr:col>
      <xdr:colOff>323617</xdr:colOff>
      <xdr:row>41</xdr:row>
      <xdr:rowOff>13154</xdr:rowOff>
    </xdr:to>
    <xdr:graphicFrame macro="">
      <xdr:nvGraphicFramePr>
        <xdr:cNvPr id="8" name="Diagramm 3">
          <a:extLst>
            <a:ext uri="{FF2B5EF4-FFF2-40B4-BE49-F238E27FC236}">
              <a16:creationId xmlns:a16="http://schemas.microsoft.com/office/drawing/2014/main" id="{EC847457-9950-4C9C-B90D-248C893DF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1386857</xdr:colOff>
      <xdr:row>8</xdr:row>
      <xdr:rowOff>261381</xdr:rowOff>
    </xdr:from>
    <xdr:to>
      <xdr:col>13</xdr:col>
      <xdr:colOff>1421782</xdr:colOff>
      <xdr:row>32</xdr:row>
      <xdr:rowOff>162956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2EA93B09-8620-4A20-AB2E-B85CB7DFD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741110</xdr:colOff>
      <xdr:row>9</xdr:row>
      <xdr:rowOff>55621</xdr:rowOff>
    </xdr:from>
    <xdr:to>
      <xdr:col>12</xdr:col>
      <xdr:colOff>769684</xdr:colOff>
      <xdr:row>36</xdr:row>
      <xdr:rowOff>133552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7C1FACA-47AC-46AB-9597-2907EBDBF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27888</xdr:colOff>
      <xdr:row>9</xdr:row>
      <xdr:rowOff>139038</xdr:rowOff>
    </xdr:from>
    <xdr:to>
      <xdr:col>12</xdr:col>
      <xdr:colOff>95469</xdr:colOff>
      <xdr:row>36</xdr:row>
      <xdr:rowOff>178786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E6235420-5F26-4856-9A2D-5A44FD002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607326</xdr:colOff>
      <xdr:row>8</xdr:row>
      <xdr:rowOff>491895</xdr:rowOff>
    </xdr:from>
    <xdr:to>
      <xdr:col>12</xdr:col>
      <xdr:colOff>642251</xdr:colOff>
      <xdr:row>34</xdr:row>
      <xdr:rowOff>6120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B9F5637-8F1F-49CA-B853-DCD2C3DA2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256488</xdr:colOff>
      <xdr:row>31</xdr:row>
      <xdr:rowOff>172807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E98040A-285F-4341-8E18-DC3600433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95252</xdr:colOff>
      <xdr:row>8</xdr:row>
      <xdr:rowOff>562841</xdr:rowOff>
    </xdr:from>
    <xdr:to>
      <xdr:col>10</xdr:col>
      <xdr:colOff>120651</xdr:colOff>
      <xdr:row>35</xdr:row>
      <xdr:rowOff>61479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A02409-27A2-4D06-A9CD-8AA9F80A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147205</xdr:colOff>
      <xdr:row>8</xdr:row>
      <xdr:rowOff>372340</xdr:rowOff>
    </xdr:from>
    <xdr:to>
      <xdr:col>14</xdr:col>
      <xdr:colOff>172604</xdr:colOff>
      <xdr:row>33</xdr:row>
      <xdr:rowOff>45604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852AC985-1550-4A18-AC9A-F882E708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1374322</xdr:colOff>
      <xdr:row>9</xdr:row>
      <xdr:rowOff>40821</xdr:rowOff>
    </xdr:from>
    <xdr:to>
      <xdr:col>13</xdr:col>
      <xdr:colOff>1399722</xdr:colOff>
      <xdr:row>35</xdr:row>
      <xdr:rowOff>85726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C197E33-4FC2-4F48-9BAD-05B8AD771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374252</xdr:colOff>
      <xdr:row>8</xdr:row>
      <xdr:rowOff>52446</xdr:rowOff>
    </xdr:from>
    <xdr:to>
      <xdr:col>12</xdr:col>
      <xdr:colOff>415526</xdr:colOff>
      <xdr:row>33</xdr:row>
      <xdr:rowOff>174539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5EFB7604-5A4F-4DF8-B343-9E41B9BD1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1297230</xdr:colOff>
      <xdr:row>7</xdr:row>
      <xdr:rowOff>20821</xdr:rowOff>
    </xdr:from>
    <xdr:to>
      <xdr:col>11</xdr:col>
      <xdr:colOff>1325805</xdr:colOff>
      <xdr:row>32</xdr:row>
      <xdr:rowOff>149263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7BC27C9-BF6B-433C-9A99-3827F6C3D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1274798</xdr:colOff>
      <xdr:row>8</xdr:row>
      <xdr:rowOff>17809</xdr:rowOff>
    </xdr:from>
    <xdr:to>
      <xdr:col>12</xdr:col>
      <xdr:colOff>1316072</xdr:colOff>
      <xdr:row>32</xdr:row>
      <xdr:rowOff>113059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B74466DE-E6C4-4BD9-99C8-E054635F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95249</xdr:rowOff>
    </xdr:from>
    <xdr:to>
      <xdr:col>15</xdr:col>
      <xdr:colOff>123826</xdr:colOff>
      <xdr:row>34</xdr:row>
      <xdr:rowOff>9524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E22A20B-9387-4E04-8167-3E4E003F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623201</xdr:colOff>
      <xdr:row>8</xdr:row>
      <xdr:rowOff>15646</xdr:rowOff>
    </xdr:from>
    <xdr:to>
      <xdr:col>12</xdr:col>
      <xdr:colOff>664476</xdr:colOff>
      <xdr:row>31</xdr:row>
      <xdr:rowOff>101371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CAE566A-0D45-4D60-9D2B-E581163B3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256488</xdr:colOff>
      <xdr:row>31</xdr:row>
      <xdr:rowOff>141058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5D953CD5-DCBE-4B8A-BCAC-DC61099A1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1276571</xdr:colOff>
      <xdr:row>8</xdr:row>
      <xdr:rowOff>73476</xdr:rowOff>
    </xdr:from>
    <xdr:to>
      <xdr:col>13</xdr:col>
      <xdr:colOff>1305146</xdr:colOff>
      <xdr:row>30</xdr:row>
      <xdr:rowOff>152851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FE94839-DE22-4AC1-8DD5-80F2715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79843</xdr:colOff>
      <xdr:row>8</xdr:row>
      <xdr:rowOff>485401</xdr:rowOff>
    </xdr:from>
    <xdr:to>
      <xdr:col>14</xdr:col>
      <xdr:colOff>79553</xdr:colOff>
      <xdr:row>36</xdr:row>
      <xdr:rowOff>48405</xdr:rowOff>
    </xdr:to>
    <xdr:graphicFrame macro="">
      <xdr:nvGraphicFramePr>
        <xdr:cNvPr id="2" name="Diagramm 3">
          <a:extLst>
            <a:ext uri="{FF2B5EF4-FFF2-40B4-BE49-F238E27FC236}">
              <a16:creationId xmlns:a16="http://schemas.microsoft.com/office/drawing/2014/main" id="{CD409C9A-AFD2-485B-A0B0-C2C01AC3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1292116</xdr:colOff>
      <xdr:row>8</xdr:row>
      <xdr:rowOff>346855</xdr:rowOff>
    </xdr:from>
    <xdr:to>
      <xdr:col>12</xdr:col>
      <xdr:colOff>1333390</xdr:colOff>
      <xdr:row>34</xdr:row>
      <xdr:rowOff>26469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7BDA22F-5C02-4C7C-8C61-1A32AC1FE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1188207</xdr:colOff>
      <xdr:row>8</xdr:row>
      <xdr:rowOff>485401</xdr:rowOff>
    </xdr:from>
    <xdr:to>
      <xdr:col>12</xdr:col>
      <xdr:colOff>1229481</xdr:colOff>
      <xdr:row>33</xdr:row>
      <xdr:rowOff>155490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3A20AE4-5EF3-4B4E-964D-5CBAAED2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221564</xdr:colOff>
      <xdr:row>8</xdr:row>
      <xdr:rowOff>83907</xdr:rowOff>
    </xdr:from>
    <xdr:to>
      <xdr:col>15</xdr:col>
      <xdr:colOff>250139</xdr:colOff>
      <xdr:row>27</xdr:row>
      <xdr:rowOff>144232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015DD6B-7237-4FB8-9381-C1DE6990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218389</xdr:colOff>
      <xdr:row>8</xdr:row>
      <xdr:rowOff>87082</xdr:rowOff>
    </xdr:from>
    <xdr:to>
      <xdr:col>15</xdr:col>
      <xdr:colOff>259664</xdr:colOff>
      <xdr:row>27</xdr:row>
      <xdr:rowOff>134707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249DD38-9B84-4083-9D67-6B74A8CCA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256488</xdr:colOff>
      <xdr:row>27</xdr:row>
      <xdr:rowOff>134708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97AEA30E-F4AE-485D-83A4-D1C9C8B2A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256488</xdr:colOff>
      <xdr:row>27</xdr:row>
      <xdr:rowOff>134708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9A715EA-D29B-4287-AE32-D41838724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254178</xdr:colOff>
      <xdr:row>3</xdr:row>
      <xdr:rowOff>49233</xdr:rowOff>
    </xdr:from>
    <xdr:to>
      <xdr:col>12</xdr:col>
      <xdr:colOff>402070</xdr:colOff>
      <xdr:row>33</xdr:row>
      <xdr:rowOff>129019</xdr:rowOff>
    </xdr:to>
    <xdr:graphicFrame macro="">
      <xdr:nvGraphicFramePr>
        <xdr:cNvPr id="8" name="Diagramm 3">
          <a:extLst>
            <a:ext uri="{FF2B5EF4-FFF2-40B4-BE49-F238E27FC236}">
              <a16:creationId xmlns:a16="http://schemas.microsoft.com/office/drawing/2014/main" id="{1927BDD4-D434-4A5F-B965-F3466A0DD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869378</xdr:colOff>
      <xdr:row>84</xdr:row>
      <xdr:rowOff>146049</xdr:rowOff>
    </xdr:from>
    <xdr:to>
      <xdr:col>15</xdr:col>
      <xdr:colOff>901128</xdr:colOff>
      <xdr:row>111</xdr:row>
      <xdr:rowOff>73024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6DB521A-E30A-4F66-86A3-239C8DF55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1169760</xdr:colOff>
      <xdr:row>2</xdr:row>
      <xdr:rowOff>184147</xdr:rowOff>
    </xdr:from>
    <xdr:to>
      <xdr:col>9</xdr:col>
      <xdr:colOff>1159371</xdr:colOff>
      <xdr:row>33</xdr:row>
      <xdr:rowOff>152400</xdr:rowOff>
    </xdr:to>
    <xdr:graphicFrame macro="">
      <xdr:nvGraphicFramePr>
        <xdr:cNvPr id="2" name="Diagramm 5">
          <a:extLst>
            <a:ext uri="{FF2B5EF4-FFF2-40B4-BE49-F238E27FC236}">
              <a16:creationId xmlns:a16="http://schemas.microsoft.com/office/drawing/2014/main" id="{0ED5B010-8131-4BF8-87F1-98E74ABC9BFE}"/>
            </a:ext>
            <a:ext uri="{147F2762-F138-4A5C-976F-8EAC2B608ADB}">
              <a16:predDERef xmlns:a16="http://schemas.microsoft.com/office/drawing/2014/main" pred="{96DB521A-E30A-4F66-86A3-239C8DF55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256488</xdr:colOff>
      <xdr:row>29</xdr:row>
      <xdr:rowOff>153757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41098C8-18D0-42D5-A15D-B737BE5DB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259663</xdr:colOff>
      <xdr:row>29</xdr:row>
      <xdr:rowOff>153758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BDE99B26-D40F-47F2-8847-E22FAA31D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983563</xdr:colOff>
      <xdr:row>8</xdr:row>
      <xdr:rowOff>384089</xdr:rowOff>
    </xdr:from>
    <xdr:to>
      <xdr:col>14</xdr:col>
      <xdr:colOff>1018488</xdr:colOff>
      <xdr:row>31</xdr:row>
      <xdr:rowOff>69764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D95747E-B9E3-4119-AFBC-199AA6222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256488</xdr:colOff>
      <xdr:row>29</xdr:row>
      <xdr:rowOff>153757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7DD4E8DE-376F-4002-8042-5F67D33E0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1221469</xdr:colOff>
      <xdr:row>8</xdr:row>
      <xdr:rowOff>200931</xdr:rowOff>
    </xdr:from>
    <xdr:to>
      <xdr:col>10</xdr:col>
      <xdr:colOff>1250044</xdr:colOff>
      <xdr:row>33</xdr:row>
      <xdr:rowOff>86631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1F574801-FEA6-4E52-9AEA-977302B5B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95249</xdr:rowOff>
    </xdr:from>
    <xdr:to>
      <xdr:col>15</xdr:col>
      <xdr:colOff>123825</xdr:colOff>
      <xdr:row>34</xdr:row>
      <xdr:rowOff>9524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2961AA4-0347-4E1B-AA6F-9C7A6AE86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230620</xdr:colOff>
      <xdr:row>8</xdr:row>
      <xdr:rowOff>1397123</xdr:rowOff>
    </xdr:from>
    <xdr:to>
      <xdr:col>13</xdr:col>
      <xdr:colOff>256020</xdr:colOff>
      <xdr:row>29</xdr:row>
      <xdr:rowOff>152523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FCDB90C9-2813-4379-8D9E-3EDBF49F1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31</xdr:row>
      <xdr:rowOff>85725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B2C285E7-7F9A-4D76-B9EE-FB1F1BD1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95250</xdr:rowOff>
    </xdr:from>
    <xdr:to>
      <xdr:col>15</xdr:col>
      <xdr:colOff>123825</xdr:colOff>
      <xdr:row>30</xdr:row>
      <xdr:rowOff>177800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D504822F-8C2C-4568-B511-722AF954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717094</xdr:colOff>
      <xdr:row>8</xdr:row>
      <xdr:rowOff>1902185</xdr:rowOff>
    </xdr:from>
    <xdr:to>
      <xdr:col>15</xdr:col>
      <xdr:colOff>752019</xdr:colOff>
      <xdr:row>32</xdr:row>
      <xdr:rowOff>152760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7050238-1BC4-4ECC-BE19-596025EF4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1302038</xdr:colOff>
      <xdr:row>8</xdr:row>
      <xdr:rowOff>2026226</xdr:rowOff>
    </xdr:from>
    <xdr:to>
      <xdr:col>21</xdr:col>
      <xdr:colOff>1333788</xdr:colOff>
      <xdr:row>33</xdr:row>
      <xdr:rowOff>83126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E324DBF9-B152-467F-8B28-48DC6C51E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916184</xdr:colOff>
      <xdr:row>8</xdr:row>
      <xdr:rowOff>228446</xdr:rowOff>
    </xdr:from>
    <xdr:to>
      <xdr:col>11</xdr:col>
      <xdr:colOff>944758</xdr:colOff>
      <xdr:row>34</xdr:row>
      <xdr:rowOff>142721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2B5A8909-6C29-49B8-99E6-35A1EF2737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30</xdr:row>
      <xdr:rowOff>177800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874C2B09-9FC4-45CB-AB91-BDACEF297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95249</xdr:rowOff>
    </xdr:from>
    <xdr:to>
      <xdr:col>15</xdr:col>
      <xdr:colOff>123825</xdr:colOff>
      <xdr:row>31</xdr:row>
      <xdr:rowOff>180974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94C763BF-798F-4855-B834-AD10ADD94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561518</xdr:colOff>
      <xdr:row>7</xdr:row>
      <xdr:rowOff>53519</xdr:rowOff>
    </xdr:from>
    <xdr:to>
      <xdr:col>14</xdr:col>
      <xdr:colOff>879018</xdr:colOff>
      <xdr:row>31</xdr:row>
      <xdr:rowOff>151944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2C7E77F-3557-4521-9D56-C7152436E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8</xdr:row>
      <xdr:rowOff>95249</xdr:rowOff>
    </xdr:from>
    <xdr:to>
      <xdr:col>15</xdr:col>
      <xdr:colOff>123825</xdr:colOff>
      <xdr:row>34</xdr:row>
      <xdr:rowOff>9524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BDCE1EC-04D3-45B0-8535-5987C12A9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164523</xdr:colOff>
      <xdr:row>8</xdr:row>
      <xdr:rowOff>129885</xdr:rowOff>
    </xdr:from>
    <xdr:to>
      <xdr:col>15</xdr:col>
      <xdr:colOff>205798</xdr:colOff>
      <xdr:row>33</xdr:row>
      <xdr:rowOff>37810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9A68D33A-CAC4-45DC-BD37-C0525D319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33</xdr:row>
      <xdr:rowOff>6350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3F891535-2CE4-417F-849F-AF7254828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30</xdr:row>
      <xdr:rowOff>177800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1F84A80-C013-47BB-94C2-D50D8BE8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969818</xdr:colOff>
      <xdr:row>8</xdr:row>
      <xdr:rowOff>695902</xdr:rowOff>
    </xdr:from>
    <xdr:to>
      <xdr:col>17</xdr:col>
      <xdr:colOff>1311400</xdr:colOff>
      <xdr:row>25</xdr:row>
      <xdr:rowOff>198293</xdr:rowOff>
    </xdr:to>
    <xdr:grpSp>
      <xdr:nvGrpSpPr>
        <xdr:cNvPr id="133" name="Gruppieren 132">
          <a:extLst>
            <a:ext uri="{FF2B5EF4-FFF2-40B4-BE49-F238E27FC236}">
              <a16:creationId xmlns:a16="http://schemas.microsoft.com/office/drawing/2014/main" id="{C8CAB821-5940-86C3-9BF2-F13BFD4191A1}"/>
            </a:ext>
          </a:extLst>
        </xdr:cNvPr>
        <xdr:cNvGrpSpPr/>
      </xdr:nvGrpSpPr>
      <xdr:grpSpPr>
        <a:xfrm>
          <a:off x="14027727" y="2300720"/>
          <a:ext cx="11609946" cy="6764482"/>
          <a:chOff x="13975773" y="2375766"/>
          <a:chExt cx="11563763" cy="6862618"/>
        </a:xfrm>
      </xdr:grpSpPr>
      <xdr:graphicFrame macro="">
        <xdr:nvGraphicFramePr>
          <xdr:cNvPr id="130" name="Diagramm 14">
            <a:extLst>
              <a:ext uri="{FF2B5EF4-FFF2-40B4-BE49-F238E27FC236}">
                <a16:creationId xmlns:a16="http://schemas.microsoft.com/office/drawing/2014/main" id="{50B853B3-F988-4031-9EBA-207681A4DA45}"/>
              </a:ext>
            </a:extLst>
          </xdr:cNvPr>
          <xdr:cNvGraphicFramePr>
            <a:graphicFrameLocks/>
          </xdr:cNvGraphicFramePr>
        </xdr:nvGraphicFramePr>
        <xdr:xfrm>
          <a:off x="13975773" y="2375766"/>
          <a:ext cx="11563763" cy="686261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31" name="Diagramm 13">
            <a:extLst>
              <a:ext uri="{FF2B5EF4-FFF2-40B4-BE49-F238E27FC236}">
                <a16:creationId xmlns:a16="http://schemas.microsoft.com/office/drawing/2014/main" id="{AF0BD04C-65D9-444F-948A-42DD2090FEC6}"/>
              </a:ext>
            </a:extLst>
          </xdr:cNvPr>
          <xdr:cNvGraphicFramePr>
            <a:graphicFrameLocks/>
          </xdr:cNvGraphicFramePr>
        </xdr:nvGraphicFramePr>
        <xdr:xfrm>
          <a:off x="15065733" y="3292028"/>
          <a:ext cx="4062612" cy="48119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2" name="Textfeld 15">
            <a:extLst>
              <a:ext uri="{FF2B5EF4-FFF2-40B4-BE49-F238E27FC236}">
                <a16:creationId xmlns:a16="http://schemas.microsoft.com/office/drawing/2014/main" id="{51E5A118-2432-4D74-9DF9-B9CF64E109B7}"/>
              </a:ext>
            </a:extLst>
          </xdr:cNvPr>
          <xdr:cNvSpPr txBox="1"/>
        </xdr:nvSpPr>
        <xdr:spPr>
          <a:xfrm flipH="1">
            <a:off x="18064010" y="8764255"/>
            <a:ext cx="78468" cy="92075"/>
          </a:xfrm>
          <a:prstGeom prst="rect">
            <a:avLst/>
          </a:prstGeom>
          <a:solidFill>
            <a:schemeClr val="accent3"/>
          </a:solidFill>
        </xdr:spPr>
        <xdr:txBody>
          <a:bodyPr vertOverflow="clip" horzOverflow="clip" wrap="square" rtlCol="0" anchor="t">
            <a:spAutoFit/>
          </a:bodyPr>
          <a:lstStyle/>
          <a:p>
            <a:endParaRPr lang="de-DE" sz="1600" dirty="0"/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256488</xdr:colOff>
      <xdr:row>30</xdr:row>
      <xdr:rowOff>160108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EEECFE1C-E76F-4693-95E9-7D86011C0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1061358</xdr:rowOff>
    </xdr:from>
    <xdr:to>
      <xdr:col>15</xdr:col>
      <xdr:colOff>256488</xdr:colOff>
      <xdr:row>33</xdr:row>
      <xdr:rowOff>169183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5200435-5127-4118-881E-7024DC810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355516</xdr:colOff>
      <xdr:row>8</xdr:row>
      <xdr:rowOff>559524</xdr:rowOff>
    </xdr:from>
    <xdr:to>
      <xdr:col>13</xdr:col>
      <xdr:colOff>403225</xdr:colOff>
      <xdr:row>45</xdr:row>
      <xdr:rowOff>23091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12A3D30E-0DB5-403D-B37F-B19A57566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884458</xdr:colOff>
      <xdr:row>84</xdr:row>
      <xdr:rowOff>30161</xdr:rowOff>
    </xdr:from>
    <xdr:to>
      <xdr:col>15</xdr:col>
      <xdr:colOff>916208</xdr:colOff>
      <xdr:row>110</xdr:row>
      <xdr:rowOff>147636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29F73A18-43B8-44D5-920C-116672A3D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221564</xdr:colOff>
      <xdr:row>9</xdr:row>
      <xdr:rowOff>49270</xdr:rowOff>
    </xdr:from>
    <xdr:to>
      <xdr:col>10</xdr:col>
      <xdr:colOff>183175</xdr:colOff>
      <xdr:row>43</xdr:row>
      <xdr:rowOff>133638</xdr:rowOff>
    </xdr:to>
    <xdr:graphicFrame macro="">
      <xdr:nvGraphicFramePr>
        <xdr:cNvPr id="7" name="Diagramm 5">
          <a:extLst>
            <a:ext uri="{FF2B5EF4-FFF2-40B4-BE49-F238E27FC236}">
              <a16:creationId xmlns:a16="http://schemas.microsoft.com/office/drawing/2014/main" id="{3FA561A8-ABDE-429E-9EDB-D8B89789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295785</xdr:colOff>
      <xdr:row>8</xdr:row>
      <xdr:rowOff>269458</xdr:rowOff>
    </xdr:from>
    <xdr:to>
      <xdr:col>12</xdr:col>
      <xdr:colOff>295497</xdr:colOff>
      <xdr:row>39</xdr:row>
      <xdr:rowOff>1442</xdr:rowOff>
    </xdr:to>
    <xdr:graphicFrame macro="">
      <xdr:nvGraphicFramePr>
        <xdr:cNvPr id="4" name="Diagramm 2">
          <a:extLst>
            <a:ext uri="{FF2B5EF4-FFF2-40B4-BE49-F238E27FC236}">
              <a16:creationId xmlns:a16="http://schemas.microsoft.com/office/drawing/2014/main" id="{B75E8DED-D572-43A4-9EB9-7125E4C08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945695</xdr:colOff>
      <xdr:row>8</xdr:row>
      <xdr:rowOff>417719</xdr:rowOff>
    </xdr:from>
    <xdr:to>
      <xdr:col>15</xdr:col>
      <xdr:colOff>85725</xdr:colOff>
      <xdr:row>38</xdr:row>
      <xdr:rowOff>56030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C08733C9-460A-4FB1-8DDB-B88DB6E26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809846</xdr:colOff>
      <xdr:row>8</xdr:row>
      <xdr:rowOff>247194</xdr:rowOff>
    </xdr:from>
    <xdr:to>
      <xdr:col>12</xdr:col>
      <xdr:colOff>880603</xdr:colOff>
      <xdr:row>36</xdr:row>
      <xdr:rowOff>81643</xdr:rowOff>
    </xdr:to>
    <xdr:graphicFrame macro="">
      <xdr:nvGraphicFramePr>
        <xdr:cNvPr id="5" name="Diagramm 2">
          <a:extLst>
            <a:ext uri="{FF2B5EF4-FFF2-40B4-BE49-F238E27FC236}">
              <a16:creationId xmlns:a16="http://schemas.microsoft.com/office/drawing/2014/main" id="{EF5F7A79-B47D-4D0E-B020-78FBFD02C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935986</xdr:colOff>
      <xdr:row>8</xdr:row>
      <xdr:rowOff>295730</xdr:rowOff>
    </xdr:from>
    <xdr:to>
      <xdr:col>14</xdr:col>
      <xdr:colOff>856117</xdr:colOff>
      <xdr:row>37</xdr:row>
      <xdr:rowOff>51255</xdr:rowOff>
    </xdr:to>
    <xdr:graphicFrame macro="">
      <xdr:nvGraphicFramePr>
        <xdr:cNvPr id="4" name="Diagramm 6">
          <a:extLst>
            <a:ext uri="{FF2B5EF4-FFF2-40B4-BE49-F238E27FC236}">
              <a16:creationId xmlns:a16="http://schemas.microsoft.com/office/drawing/2014/main" id="{45F36240-C33B-42DB-A43C-727DB9155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295495</xdr:colOff>
      <xdr:row>34</xdr:row>
      <xdr:rowOff>33565</xdr:rowOff>
    </xdr:to>
    <xdr:graphicFrame macro="">
      <xdr:nvGraphicFramePr>
        <xdr:cNvPr id="3" name="Diagramm 3">
          <a:extLst>
            <a:ext uri="{FF2B5EF4-FFF2-40B4-BE49-F238E27FC236}">
              <a16:creationId xmlns:a16="http://schemas.microsoft.com/office/drawing/2014/main" id="{3B6F5F73-C81A-4C58-BDE3-D73A45A2E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363763</xdr:colOff>
      <xdr:row>8</xdr:row>
      <xdr:rowOff>238125</xdr:rowOff>
    </xdr:from>
    <xdr:to>
      <xdr:col>17</xdr:col>
      <xdr:colOff>979343</xdr:colOff>
      <xdr:row>33</xdr:row>
      <xdr:rowOff>126999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D3B60AD-DE94-4743-8179-1A9E6D891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1283745</xdr:colOff>
      <xdr:row>10</xdr:row>
      <xdr:rowOff>12037</xdr:rowOff>
    </xdr:from>
    <xdr:to>
      <xdr:col>15</xdr:col>
      <xdr:colOff>1315495</xdr:colOff>
      <xdr:row>36</xdr:row>
      <xdr:rowOff>142212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E1124CE-C44F-41E6-AF02-ACFF9CEC0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221564</xdr:colOff>
      <xdr:row>8</xdr:row>
      <xdr:rowOff>83908</xdr:rowOff>
    </xdr:from>
    <xdr:to>
      <xdr:col>15</xdr:col>
      <xdr:colOff>256489</xdr:colOff>
      <xdr:row>32</xdr:row>
      <xdr:rowOff>179158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D239522-BF5B-46FD-AF58-3264B2BED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437627</xdr:colOff>
      <xdr:row>8</xdr:row>
      <xdr:rowOff>143285</xdr:rowOff>
    </xdr:from>
    <xdr:to>
      <xdr:col>14</xdr:col>
      <xdr:colOff>466202</xdr:colOff>
      <xdr:row>33</xdr:row>
      <xdr:rowOff>48035</xdr:rowOff>
    </xdr:to>
    <xdr:graphicFrame macro="">
      <xdr:nvGraphicFramePr>
        <xdr:cNvPr id="9" name="Diagramm 2">
          <a:extLst>
            <a:ext uri="{FF2B5EF4-FFF2-40B4-BE49-F238E27FC236}">
              <a16:creationId xmlns:a16="http://schemas.microsoft.com/office/drawing/2014/main" id="{2B0F2667-6758-4B5F-95A1-EB2B73AD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561518</xdr:colOff>
      <xdr:row>7</xdr:row>
      <xdr:rowOff>53519</xdr:rowOff>
    </xdr:from>
    <xdr:to>
      <xdr:col>14</xdr:col>
      <xdr:colOff>593268</xdr:colOff>
      <xdr:row>27</xdr:row>
      <xdr:rowOff>88444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461741F-B68D-4C88-A48C-378861B13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408215</xdr:colOff>
      <xdr:row>7</xdr:row>
      <xdr:rowOff>0</xdr:rowOff>
    </xdr:from>
    <xdr:to>
      <xdr:col>9</xdr:col>
      <xdr:colOff>152400</xdr:colOff>
      <xdr:row>31</xdr:row>
      <xdr:rowOff>81643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69B89D1-F02F-4CBF-9869-9767F872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487155</xdr:colOff>
      <xdr:row>7</xdr:row>
      <xdr:rowOff>54429</xdr:rowOff>
    </xdr:from>
    <xdr:to>
      <xdr:col>12</xdr:col>
      <xdr:colOff>943861</xdr:colOff>
      <xdr:row>32</xdr:row>
      <xdr:rowOff>173717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8765EB4B-26A1-4467-99F2-7ED4B0576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14433</xdr:colOff>
      <xdr:row>8</xdr:row>
      <xdr:rowOff>314612</xdr:rowOff>
    </xdr:from>
    <xdr:to>
      <xdr:col>15</xdr:col>
      <xdr:colOff>49358</xdr:colOff>
      <xdr:row>32</xdr:row>
      <xdr:rowOff>9812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27AE86E8-0F54-476E-A129-6FB4DCBE6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255180</xdr:colOff>
      <xdr:row>8</xdr:row>
      <xdr:rowOff>95113</xdr:rowOff>
    </xdr:from>
    <xdr:to>
      <xdr:col>15</xdr:col>
      <xdr:colOff>286930</xdr:colOff>
      <xdr:row>33</xdr:row>
      <xdr:rowOff>3038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5C5AB7CB-9F07-474F-AD08-A98C10D44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1298786</xdr:colOff>
      <xdr:row>4</xdr:row>
      <xdr:rowOff>169046</xdr:rowOff>
    </xdr:from>
    <xdr:to>
      <xdr:col>11</xdr:col>
      <xdr:colOff>187536</xdr:colOff>
      <xdr:row>28</xdr:row>
      <xdr:rowOff>64271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80BD5BA-A7F6-429D-BB57-CCA1C886F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259663</xdr:colOff>
      <xdr:row>32</xdr:row>
      <xdr:rowOff>182333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53FF700-F587-49E6-889D-761A4C023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259663</xdr:colOff>
      <xdr:row>31</xdr:row>
      <xdr:rowOff>172807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446F062-4C0C-4B9F-80C4-4E91E7E01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259663</xdr:colOff>
      <xdr:row>31</xdr:row>
      <xdr:rowOff>172807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5260AE26-C240-43AA-9AB6-300DCE6EA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259663</xdr:colOff>
      <xdr:row>32</xdr:row>
      <xdr:rowOff>182333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2078707-FB4F-4177-AA0F-CA5A2B19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83908</xdr:rowOff>
    </xdr:from>
    <xdr:to>
      <xdr:col>15</xdr:col>
      <xdr:colOff>259663</xdr:colOff>
      <xdr:row>30</xdr:row>
      <xdr:rowOff>163283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DC1D14D-387C-4CD1-9864-A00967369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221563</xdr:colOff>
      <xdr:row>8</xdr:row>
      <xdr:rowOff>83907</xdr:rowOff>
    </xdr:from>
    <xdr:to>
      <xdr:col>15</xdr:col>
      <xdr:colOff>256488</xdr:colOff>
      <xdr:row>32</xdr:row>
      <xdr:rowOff>179157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5C9332E-FB4A-4978-946D-E614D831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95251</xdr:colOff>
      <xdr:row>8</xdr:row>
      <xdr:rowOff>95250</xdr:rowOff>
    </xdr:from>
    <xdr:to>
      <xdr:col>15</xdr:col>
      <xdr:colOff>127001</xdr:colOff>
      <xdr:row>33</xdr:row>
      <xdr:rowOff>3175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1BFBE9A6-93A4-4C64-80DC-F8A08C879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15</xdr:col>
      <xdr:colOff>123826</xdr:colOff>
      <xdr:row>33</xdr:row>
      <xdr:rowOff>6350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8DABC7CA-9383-45AA-B6B1-D77AC6816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95249</xdr:rowOff>
    </xdr:from>
    <xdr:to>
      <xdr:col>15</xdr:col>
      <xdr:colOff>123826</xdr:colOff>
      <xdr:row>31</xdr:row>
      <xdr:rowOff>180974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7BCBEBFB-C043-4D2E-89D5-DB489B9C1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8</xdr:row>
      <xdr:rowOff>95250</xdr:rowOff>
    </xdr:from>
    <xdr:to>
      <xdr:col>13</xdr:col>
      <xdr:colOff>712812</xdr:colOff>
      <xdr:row>31</xdr:row>
      <xdr:rowOff>87728</xdr:rowOff>
    </xdr:to>
    <xdr:graphicFrame macro="">
      <xdr:nvGraphicFramePr>
        <xdr:cNvPr id="5" name="Diagramm 3">
          <a:extLst>
            <a:ext uri="{FF2B5EF4-FFF2-40B4-BE49-F238E27FC236}">
              <a16:creationId xmlns:a16="http://schemas.microsoft.com/office/drawing/2014/main" id="{47435811-E899-4342-A626-005CCCBFE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1255485</xdr:colOff>
      <xdr:row>8</xdr:row>
      <xdr:rowOff>119063</xdr:rowOff>
    </xdr:from>
    <xdr:to>
      <xdr:col>18</xdr:col>
      <xdr:colOff>701963</xdr:colOff>
      <xdr:row>30</xdr:row>
      <xdr:rowOff>11113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38F46ACA-2E49-475E-8BF2-5FA68499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MMS_Tool_2022_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settings"/>
      <sheetName val="Einstellungen"/>
      <sheetName val="kpi overview"/>
      <sheetName val="AA_H"/>
      <sheetName val="AA_K"/>
      <sheetName val="AA_C"/>
      <sheetName val="AA_A"/>
      <sheetName val="BB_H"/>
      <sheetName val="BA_A"/>
      <sheetName val="BA_B"/>
      <sheetName val="BA_C"/>
      <sheetName val="BA_D"/>
      <sheetName val="BA_E"/>
      <sheetName val="BB_A"/>
      <sheetName val="BB_B"/>
      <sheetName val="BB_C"/>
      <sheetName val="BB_D"/>
      <sheetName val="BB_E"/>
      <sheetName val="BB_F"/>
      <sheetName val="BB_G"/>
      <sheetName val="CB_A"/>
      <sheetName val="CB_B"/>
      <sheetName val="CB_B (2)"/>
      <sheetName val="CB_C"/>
      <sheetName val="CB_D"/>
      <sheetName val="CB_E"/>
      <sheetName val="CC_A"/>
      <sheetName val="CC_E"/>
      <sheetName val="CC_F"/>
      <sheetName val="CC_G"/>
      <sheetName val="CC_H"/>
      <sheetName val="CC_H (2)"/>
      <sheetName val="CC_N"/>
      <sheetName val="CC_I"/>
      <sheetName val="CC_J"/>
      <sheetName val="CC_K"/>
      <sheetName val="CC_L"/>
      <sheetName val="CC_M"/>
      <sheetName val="CD_L"/>
      <sheetName val="CD_E"/>
      <sheetName val="CD_F"/>
      <sheetName val="CD_G"/>
      <sheetName val="CD_H"/>
      <sheetName val="CD_I"/>
      <sheetName val="CD_J"/>
      <sheetName val="CD_K"/>
      <sheetName val="DB_C"/>
      <sheetName val="DB_A"/>
      <sheetName val="DB_B"/>
      <sheetName val="DC_A"/>
      <sheetName val="DC_B"/>
      <sheetName val="DC_C"/>
      <sheetName val="DC_D"/>
      <sheetName val="DC_E"/>
      <sheetName val="DD_A"/>
      <sheetName val="EG_A"/>
      <sheetName val="EG_B"/>
      <sheetName val="EG_C"/>
      <sheetName val="EB_A"/>
      <sheetName val="EB_B"/>
      <sheetName val="EB_C"/>
      <sheetName val="EC_A"/>
      <sheetName val="EC_B"/>
      <sheetName val="EC_C"/>
      <sheetName val="EB_D"/>
      <sheetName val="EC_D"/>
      <sheetName val="ED_A"/>
      <sheetName val="ED_B"/>
      <sheetName val="ED_C"/>
      <sheetName val="ED_D"/>
      <sheetName val="ED_E"/>
      <sheetName val="EE_A"/>
      <sheetName val="EE_D"/>
      <sheetName val="EE_E"/>
      <sheetName val="EE_B"/>
      <sheetName val="EE_C"/>
      <sheetName val="EF_A"/>
      <sheetName val="EF_B"/>
      <sheetName val="EF_C"/>
      <sheetName val="EF_D"/>
      <sheetName val="EF_E"/>
      <sheetName val="EF_F"/>
      <sheetName val="EH_A"/>
      <sheetName val="EH_D"/>
      <sheetName val="EH_F"/>
      <sheetName val="EH_H"/>
      <sheetName val="EH_I"/>
      <sheetName val="EH_J"/>
      <sheetName val="EJ_A"/>
      <sheetName val="EJ_F"/>
      <sheetName val="EI_A"/>
      <sheetName val="EI_B"/>
      <sheetName val="EI_C"/>
      <sheetName val="EI_D"/>
      <sheetName val="EI_E"/>
      <sheetName val="EI_F"/>
      <sheetName val="EI_G"/>
      <sheetName val="EI_H"/>
      <sheetName val="EI_I"/>
      <sheetName val="EI_J"/>
      <sheetName val="EI_K"/>
      <sheetName val="NEU1"/>
      <sheetName val="NEU2"/>
      <sheetName val="NEU3"/>
      <sheetName val="EI_N"/>
      <sheetName val="EI_O"/>
      <sheetName val="EI_P"/>
      <sheetName val="EI_Q"/>
      <sheetName val="EI_R"/>
      <sheetName val="EI_S"/>
      <sheetName val="FB_D"/>
      <sheetName val="FB_E"/>
      <sheetName val="FB_F"/>
      <sheetName val="FA_A"/>
      <sheetName val="FA_B"/>
      <sheetName val="FA_C"/>
      <sheetName val="FA_D"/>
      <sheetName val="FB_A"/>
      <sheetName val="FB_B"/>
      <sheetName val="FB_C"/>
      <sheetName val="Figures"/>
      <sheetName val="Sources"/>
      <sheetName val="States"/>
      <sheetName val="Data"/>
      <sheetName val="Database modific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Q6" t="str">
            <v>competitively tendered</v>
          </cell>
        </row>
        <row r="11">
          <cell r="D11" t="str">
            <v>Smallest PSO contract competitively tendered 2020 [m train-km]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theme/theme1.xml><?xml version="1.0" encoding="utf-8"?>
<a:theme xmlns:a="http://schemas.openxmlformats.org/drawingml/2006/main" name="civity">
  <a:themeElements>
    <a:clrScheme name="RMMS">
      <a:dk1>
        <a:srgbClr val="4D4D4D"/>
      </a:dk1>
      <a:lt1>
        <a:sysClr val="window" lastClr="FFFFFF"/>
      </a:lt1>
      <a:dk2>
        <a:srgbClr val="FFA52F"/>
      </a:dk2>
      <a:lt2>
        <a:srgbClr val="FD6579"/>
      </a:lt2>
      <a:accent1>
        <a:srgbClr val="9ACA3C"/>
      </a:accent1>
      <a:accent2>
        <a:srgbClr val="4B5F41"/>
      </a:accent2>
      <a:accent3>
        <a:srgbClr val="2C85A4"/>
      </a:accent3>
      <a:accent4>
        <a:srgbClr val="C3E5ED"/>
      </a:accent4>
      <a:accent5>
        <a:srgbClr val="3C3C58"/>
      </a:accent5>
      <a:accent6>
        <a:srgbClr val="EBE1D1"/>
      </a:accent6>
      <a:hlink>
        <a:srgbClr val="B91215"/>
      </a:hlink>
      <a:folHlink>
        <a:srgbClr val="DC8E00"/>
      </a:folHlink>
    </a:clrScheme>
    <a:fontScheme name="civity-Designschriftart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5"/>
        </a:solidFill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l">
          <a:defRPr sz="1600"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accent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rtlCol="0">
        <a:spAutoFit/>
      </a:bodyPr>
      <a:lstStyle>
        <a:defPPr>
          <a:defRPr sz="1600" dirty="0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RMMS">
    <a:dk1>
      <a:srgbClr val="4D4D4D"/>
    </a:dk1>
    <a:lt1>
      <a:sysClr val="window" lastClr="FFFFFF"/>
    </a:lt1>
    <a:dk2>
      <a:srgbClr val="FFA52F"/>
    </a:dk2>
    <a:lt2>
      <a:srgbClr val="FD6579"/>
    </a:lt2>
    <a:accent1>
      <a:srgbClr val="9ACA3C"/>
    </a:accent1>
    <a:accent2>
      <a:srgbClr val="4B5F41"/>
    </a:accent2>
    <a:accent3>
      <a:srgbClr val="2C85A4"/>
    </a:accent3>
    <a:accent4>
      <a:srgbClr val="C3E5ED"/>
    </a:accent4>
    <a:accent5>
      <a:srgbClr val="3C3C58"/>
    </a:accent5>
    <a:accent6>
      <a:srgbClr val="EBE1D1"/>
    </a:accent6>
    <a:hlink>
      <a:srgbClr val="B91215"/>
    </a:hlink>
    <a:folHlink>
      <a:srgbClr val="DC8E00"/>
    </a:folHlink>
  </a:clrScheme>
  <a:fontScheme name="civity-Designschriftart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RMMS">
    <a:dk1>
      <a:srgbClr val="4D4D4D"/>
    </a:dk1>
    <a:lt1>
      <a:sysClr val="window" lastClr="FFFFFF"/>
    </a:lt1>
    <a:dk2>
      <a:srgbClr val="FFA52F"/>
    </a:dk2>
    <a:lt2>
      <a:srgbClr val="FD6579"/>
    </a:lt2>
    <a:accent1>
      <a:srgbClr val="9ACA3C"/>
    </a:accent1>
    <a:accent2>
      <a:srgbClr val="4B5F41"/>
    </a:accent2>
    <a:accent3>
      <a:srgbClr val="2C85A4"/>
    </a:accent3>
    <a:accent4>
      <a:srgbClr val="C3E5ED"/>
    </a:accent4>
    <a:accent5>
      <a:srgbClr val="3C3C58"/>
    </a:accent5>
    <a:accent6>
      <a:srgbClr val="EBE1D1"/>
    </a:accent6>
    <a:hlink>
      <a:srgbClr val="B91215"/>
    </a:hlink>
    <a:folHlink>
      <a:srgbClr val="DC8E00"/>
    </a:folHlink>
  </a:clrScheme>
  <a:fontScheme name="civity-Designschriftart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RMMS">
    <a:dk1>
      <a:srgbClr val="4D4D4D"/>
    </a:dk1>
    <a:lt1>
      <a:sysClr val="window" lastClr="FFFFFF"/>
    </a:lt1>
    <a:dk2>
      <a:srgbClr val="FFA52F"/>
    </a:dk2>
    <a:lt2>
      <a:srgbClr val="FD6579"/>
    </a:lt2>
    <a:accent1>
      <a:srgbClr val="9ACA3C"/>
    </a:accent1>
    <a:accent2>
      <a:srgbClr val="4B5F41"/>
    </a:accent2>
    <a:accent3>
      <a:srgbClr val="2C85A4"/>
    </a:accent3>
    <a:accent4>
      <a:srgbClr val="C3E5ED"/>
    </a:accent4>
    <a:accent5>
      <a:srgbClr val="3C3C58"/>
    </a:accent5>
    <a:accent6>
      <a:srgbClr val="EBE1D1"/>
    </a:accent6>
    <a:hlink>
      <a:srgbClr val="B91215"/>
    </a:hlink>
    <a:folHlink>
      <a:srgbClr val="DC8E00"/>
    </a:folHlink>
  </a:clrScheme>
  <a:fontScheme name="civity-Designschriftart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RMMS">
    <a:dk1>
      <a:srgbClr val="4D4D4D"/>
    </a:dk1>
    <a:lt1>
      <a:sysClr val="window" lastClr="FFFFFF"/>
    </a:lt1>
    <a:dk2>
      <a:srgbClr val="FFA52F"/>
    </a:dk2>
    <a:lt2>
      <a:srgbClr val="FD6579"/>
    </a:lt2>
    <a:accent1>
      <a:srgbClr val="9ACA3C"/>
    </a:accent1>
    <a:accent2>
      <a:srgbClr val="4B5F41"/>
    </a:accent2>
    <a:accent3>
      <a:srgbClr val="2C85A4"/>
    </a:accent3>
    <a:accent4>
      <a:srgbClr val="C3E5ED"/>
    </a:accent4>
    <a:accent5>
      <a:srgbClr val="3C3C58"/>
    </a:accent5>
    <a:accent6>
      <a:srgbClr val="EBE1D1"/>
    </a:accent6>
    <a:hlink>
      <a:srgbClr val="B91215"/>
    </a:hlink>
    <a:folHlink>
      <a:srgbClr val="DC8E00"/>
    </a:folHlink>
  </a:clrScheme>
  <a:fontScheme name="civity-Designschriftart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RMMS">
    <a:dk1>
      <a:srgbClr val="4D4D4D"/>
    </a:dk1>
    <a:lt1>
      <a:sysClr val="window" lastClr="FFFFFF"/>
    </a:lt1>
    <a:dk2>
      <a:srgbClr val="FFA52F"/>
    </a:dk2>
    <a:lt2>
      <a:srgbClr val="FD6579"/>
    </a:lt2>
    <a:accent1>
      <a:srgbClr val="9ACA3C"/>
    </a:accent1>
    <a:accent2>
      <a:srgbClr val="4B5F41"/>
    </a:accent2>
    <a:accent3>
      <a:srgbClr val="2C85A4"/>
    </a:accent3>
    <a:accent4>
      <a:srgbClr val="C3E5ED"/>
    </a:accent4>
    <a:accent5>
      <a:srgbClr val="3C3C58"/>
    </a:accent5>
    <a:accent6>
      <a:srgbClr val="EBE1D1"/>
    </a:accent6>
    <a:hlink>
      <a:srgbClr val="B91215"/>
    </a:hlink>
    <a:folHlink>
      <a:srgbClr val="DC8E00"/>
    </a:folHlink>
  </a:clrScheme>
  <a:fontScheme name="civity-Designschriftart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BE4B-05B8-4222-9697-E09698FD506A}">
  <sheetPr codeName="Tabelle112">
    <tabColor theme="4"/>
  </sheetPr>
  <dimension ref="A1:C136"/>
  <sheetViews>
    <sheetView showGridLines="0" tabSelected="1" topLeftCell="A60" zoomScale="85" zoomScaleNormal="85" workbookViewId="0">
      <selection activeCell="C72" sqref="C72"/>
    </sheetView>
  </sheetViews>
  <sheetFormatPr defaultColWidth="11.07421875" defaultRowHeight="15.5" x14ac:dyDescent="0.35"/>
  <sheetData>
    <row r="1" spans="1:3" s="92" customFormat="1" ht="23" x14ac:dyDescent="0.5">
      <c r="A1" s="91" t="s">
        <v>0</v>
      </c>
    </row>
    <row r="2" spans="1:3" s="94" customFormat="1" ht="16" customHeight="1" x14ac:dyDescent="0.5">
      <c r="A2" s="118"/>
    </row>
    <row r="3" spans="1:3" s="93" customFormat="1" ht="14" x14ac:dyDescent="0.3">
      <c r="A3" s="93" t="s">
        <v>1</v>
      </c>
    </row>
    <row r="4" spans="1:3" s="93" customFormat="1" ht="14" x14ac:dyDescent="0.3">
      <c r="A4" s="93" t="s">
        <v>2</v>
      </c>
    </row>
    <row r="5" spans="1:3" x14ac:dyDescent="0.35">
      <c r="A5" s="119" t="s">
        <v>3</v>
      </c>
      <c r="C5" s="94" t="s">
        <v>4</v>
      </c>
    </row>
    <row r="6" spans="1:3" x14ac:dyDescent="0.35">
      <c r="A6" s="119" t="s">
        <v>5</v>
      </c>
      <c r="C6" s="94" t="s">
        <v>6</v>
      </c>
    </row>
    <row r="7" spans="1:3" x14ac:dyDescent="0.35">
      <c r="A7" s="119" t="s">
        <v>7</v>
      </c>
      <c r="C7" s="94" t="s">
        <v>8</v>
      </c>
    </row>
    <row r="8" spans="1:3" x14ac:dyDescent="0.35">
      <c r="A8" s="119" t="s">
        <v>9</v>
      </c>
      <c r="C8" s="94" t="s">
        <v>10</v>
      </c>
    </row>
    <row r="9" spans="1:3" x14ac:dyDescent="0.35">
      <c r="A9" s="119" t="s">
        <v>11</v>
      </c>
      <c r="C9" s="94" t="s">
        <v>12</v>
      </c>
    </row>
    <row r="10" spans="1:3" x14ac:dyDescent="0.35">
      <c r="A10" s="47"/>
    </row>
    <row r="11" spans="1:3" s="95" customFormat="1" ht="14" x14ac:dyDescent="0.3">
      <c r="A11" s="95" t="s">
        <v>13</v>
      </c>
    </row>
    <row r="12" spans="1:3" s="95" customFormat="1" ht="14" x14ac:dyDescent="0.3">
      <c r="A12" s="95" t="s">
        <v>14</v>
      </c>
    </row>
    <row r="13" spans="1:3" x14ac:dyDescent="0.35">
      <c r="A13" s="119" t="s">
        <v>15</v>
      </c>
      <c r="C13" s="94" t="s">
        <v>16</v>
      </c>
    </row>
    <row r="14" spans="1:3" x14ac:dyDescent="0.35">
      <c r="A14" s="119" t="s">
        <v>17</v>
      </c>
      <c r="C14" s="94" t="s">
        <v>18</v>
      </c>
    </row>
    <row r="15" spans="1:3" x14ac:dyDescent="0.35">
      <c r="A15" s="119" t="s">
        <v>19</v>
      </c>
      <c r="C15" s="94" t="s">
        <v>20</v>
      </c>
    </row>
    <row r="16" spans="1:3" x14ac:dyDescent="0.35">
      <c r="A16" s="119" t="s">
        <v>21</v>
      </c>
      <c r="C16" s="94" t="s">
        <v>22</v>
      </c>
    </row>
    <row r="17" spans="1:3" x14ac:dyDescent="0.35">
      <c r="A17" s="119" t="s">
        <v>23</v>
      </c>
      <c r="C17" s="94" t="s">
        <v>24</v>
      </c>
    </row>
    <row r="18" spans="1:3" x14ac:dyDescent="0.35">
      <c r="A18" s="119" t="s">
        <v>25</v>
      </c>
      <c r="C18" s="94" t="s">
        <v>26</v>
      </c>
    </row>
    <row r="19" spans="1:3" x14ac:dyDescent="0.35">
      <c r="A19" s="119" t="s">
        <v>27</v>
      </c>
      <c r="C19" s="94" t="s">
        <v>28</v>
      </c>
    </row>
    <row r="20" spans="1:3" x14ac:dyDescent="0.35">
      <c r="A20" s="119" t="s">
        <v>29</v>
      </c>
      <c r="C20" s="94" t="s">
        <v>30</v>
      </c>
    </row>
    <row r="21" spans="1:3" x14ac:dyDescent="0.35">
      <c r="A21" s="119" t="s">
        <v>31</v>
      </c>
      <c r="C21" s="94" t="s">
        <v>32</v>
      </c>
    </row>
    <row r="22" spans="1:3" x14ac:dyDescent="0.35">
      <c r="A22" s="119" t="s">
        <v>33</v>
      </c>
      <c r="C22" s="94" t="s">
        <v>34</v>
      </c>
    </row>
    <row r="23" spans="1:3" x14ac:dyDescent="0.35">
      <c r="A23" s="119" t="s">
        <v>35</v>
      </c>
      <c r="C23" s="94" t="s">
        <v>36</v>
      </c>
    </row>
    <row r="24" spans="1:3" x14ac:dyDescent="0.35">
      <c r="A24" s="119" t="s">
        <v>37</v>
      </c>
      <c r="C24" s="94" t="s">
        <v>38</v>
      </c>
    </row>
    <row r="25" spans="1:3" x14ac:dyDescent="0.35">
      <c r="A25" s="47"/>
    </row>
    <row r="26" spans="1:3" s="96" customFormat="1" ht="14" x14ac:dyDescent="0.3">
      <c r="A26" s="96" t="s">
        <v>39</v>
      </c>
    </row>
    <row r="27" spans="1:3" s="96" customFormat="1" ht="14" x14ac:dyDescent="0.3">
      <c r="A27" s="96" t="s">
        <v>40</v>
      </c>
    </row>
    <row r="28" spans="1:3" x14ac:dyDescent="0.35">
      <c r="A28" s="119" t="s">
        <v>41</v>
      </c>
      <c r="C28" s="94" t="s">
        <v>42</v>
      </c>
    </row>
    <row r="29" spans="1:3" x14ac:dyDescent="0.35">
      <c r="A29" s="119" t="s">
        <v>43</v>
      </c>
      <c r="C29" s="94" t="s">
        <v>44</v>
      </c>
    </row>
    <row r="30" spans="1:3" x14ac:dyDescent="0.35">
      <c r="A30" s="119" t="s">
        <v>45</v>
      </c>
      <c r="C30" s="94" t="s">
        <v>44</v>
      </c>
    </row>
    <row r="31" spans="1:3" x14ac:dyDescent="0.35">
      <c r="A31" s="119" t="s">
        <v>46</v>
      </c>
      <c r="C31" s="94" t="s">
        <v>47</v>
      </c>
    </row>
    <row r="32" spans="1:3" x14ac:dyDescent="0.35">
      <c r="A32" s="119" t="s">
        <v>48</v>
      </c>
      <c r="C32" s="94" t="s">
        <v>49</v>
      </c>
    </row>
    <row r="33" spans="1:3" x14ac:dyDescent="0.35">
      <c r="A33" s="119" t="s">
        <v>50</v>
      </c>
      <c r="C33" s="94" t="s">
        <v>51</v>
      </c>
    </row>
    <row r="34" spans="1:3" x14ac:dyDescent="0.35">
      <c r="A34" s="119" t="s">
        <v>52</v>
      </c>
      <c r="C34" s="94" t="s">
        <v>53</v>
      </c>
    </row>
    <row r="35" spans="1:3" x14ac:dyDescent="0.35">
      <c r="A35" s="119" t="s">
        <v>54</v>
      </c>
      <c r="C35" s="94" t="s">
        <v>55</v>
      </c>
    </row>
    <row r="36" spans="1:3" x14ac:dyDescent="0.35">
      <c r="A36" s="119" t="s">
        <v>56</v>
      </c>
      <c r="C36" s="94" t="s">
        <v>57</v>
      </c>
    </row>
    <row r="37" spans="1:3" x14ac:dyDescent="0.35">
      <c r="A37" s="119" t="s">
        <v>58</v>
      </c>
      <c r="C37" s="94" t="s">
        <v>59</v>
      </c>
    </row>
    <row r="38" spans="1:3" x14ac:dyDescent="0.35">
      <c r="A38" s="119" t="s">
        <v>60</v>
      </c>
      <c r="C38" s="94" t="s">
        <v>61</v>
      </c>
    </row>
    <row r="39" spans="1:3" x14ac:dyDescent="0.35">
      <c r="A39" s="119" t="s">
        <v>62</v>
      </c>
      <c r="C39" s="94" t="s">
        <v>61</v>
      </c>
    </row>
    <row r="40" spans="1:3" x14ac:dyDescent="0.35">
      <c r="A40" s="119" t="s">
        <v>63</v>
      </c>
      <c r="C40" s="94" t="s">
        <v>64</v>
      </c>
    </row>
    <row r="41" spans="1:3" x14ac:dyDescent="0.35">
      <c r="A41" s="119" t="s">
        <v>65</v>
      </c>
      <c r="C41" s="94" t="s">
        <v>66</v>
      </c>
    </row>
    <row r="42" spans="1:3" x14ac:dyDescent="0.35">
      <c r="A42" s="119" t="s">
        <v>67</v>
      </c>
      <c r="C42" s="94" t="s">
        <v>68</v>
      </c>
    </row>
    <row r="43" spans="1:3" x14ac:dyDescent="0.35">
      <c r="A43" s="119" t="s">
        <v>69</v>
      </c>
      <c r="C43" s="94" t="s">
        <v>70</v>
      </c>
    </row>
    <row r="44" spans="1:3" x14ac:dyDescent="0.35">
      <c r="A44" s="119" t="s">
        <v>71</v>
      </c>
      <c r="C44" s="94" t="s">
        <v>72</v>
      </c>
    </row>
    <row r="45" spans="1:3" x14ac:dyDescent="0.35">
      <c r="A45" s="119" t="s">
        <v>73</v>
      </c>
      <c r="C45" s="94" t="s">
        <v>74</v>
      </c>
    </row>
    <row r="46" spans="1:3" x14ac:dyDescent="0.35">
      <c r="A46" s="119" t="s">
        <v>75</v>
      </c>
      <c r="C46" s="94" t="s">
        <v>76</v>
      </c>
    </row>
    <row r="47" spans="1:3" x14ac:dyDescent="0.35">
      <c r="A47" s="119" t="s">
        <v>77</v>
      </c>
      <c r="C47" s="94" t="s">
        <v>78</v>
      </c>
    </row>
    <row r="48" spans="1:3" x14ac:dyDescent="0.35">
      <c r="A48" s="119" t="s">
        <v>79</v>
      </c>
      <c r="C48" s="94" t="s">
        <v>80</v>
      </c>
    </row>
    <row r="49" spans="1:3" x14ac:dyDescent="0.35">
      <c r="A49" s="119" t="s">
        <v>81</v>
      </c>
      <c r="C49" s="94" t="s">
        <v>82</v>
      </c>
    </row>
    <row r="50" spans="1:3" x14ac:dyDescent="0.35">
      <c r="A50" s="119" t="s">
        <v>83</v>
      </c>
      <c r="C50" s="94" t="s">
        <v>84</v>
      </c>
    </row>
    <row r="51" spans="1:3" x14ac:dyDescent="0.35">
      <c r="A51" s="119" t="s">
        <v>85</v>
      </c>
      <c r="C51" s="94" t="s">
        <v>86</v>
      </c>
    </row>
    <row r="52" spans="1:3" x14ac:dyDescent="0.35">
      <c r="A52" s="119" t="s">
        <v>87</v>
      </c>
      <c r="C52" s="94" t="s">
        <v>88</v>
      </c>
    </row>
    <row r="53" spans="1:3" x14ac:dyDescent="0.35">
      <c r="A53" s="119" t="s">
        <v>89</v>
      </c>
      <c r="C53" s="94" t="s">
        <v>90</v>
      </c>
    </row>
    <row r="54" spans="1:3" x14ac:dyDescent="0.35">
      <c r="A54" s="47"/>
    </row>
    <row r="55" spans="1:3" s="97" customFormat="1" ht="14" x14ac:dyDescent="0.3">
      <c r="A55" s="97" t="s">
        <v>91</v>
      </c>
    </row>
    <row r="56" spans="1:3" s="97" customFormat="1" ht="14" x14ac:dyDescent="0.3">
      <c r="A56" s="97" t="s">
        <v>92</v>
      </c>
    </row>
    <row r="57" spans="1:3" x14ac:dyDescent="0.35">
      <c r="A57" s="119" t="s">
        <v>93</v>
      </c>
      <c r="C57" s="94" t="s">
        <v>94</v>
      </c>
    </row>
    <row r="58" spans="1:3" x14ac:dyDescent="0.35">
      <c r="A58" s="119" t="s">
        <v>95</v>
      </c>
      <c r="C58" s="94" t="s">
        <v>96</v>
      </c>
    </row>
    <row r="59" spans="1:3" x14ac:dyDescent="0.35">
      <c r="A59" s="119" t="s">
        <v>97</v>
      </c>
      <c r="C59" s="94" t="s">
        <v>98</v>
      </c>
    </row>
    <row r="60" spans="1:3" x14ac:dyDescent="0.35">
      <c r="A60" s="119" t="s">
        <v>99</v>
      </c>
      <c r="C60" s="94" t="s">
        <v>100</v>
      </c>
    </row>
    <row r="61" spans="1:3" x14ac:dyDescent="0.35">
      <c r="A61" s="119" t="s">
        <v>101</v>
      </c>
      <c r="C61" s="94" t="s">
        <v>102</v>
      </c>
    </row>
    <row r="62" spans="1:3" x14ac:dyDescent="0.35">
      <c r="A62" s="119" t="s">
        <v>103</v>
      </c>
      <c r="C62" s="94" t="s">
        <v>104</v>
      </c>
    </row>
    <row r="63" spans="1:3" x14ac:dyDescent="0.35">
      <c r="A63" s="119" t="s">
        <v>105</v>
      </c>
      <c r="C63" s="94" t="s">
        <v>106</v>
      </c>
    </row>
    <row r="64" spans="1:3" x14ac:dyDescent="0.35">
      <c r="A64" s="119" t="s">
        <v>107</v>
      </c>
      <c r="C64" s="94" t="s">
        <v>108</v>
      </c>
    </row>
    <row r="65" spans="1:3" x14ac:dyDescent="0.35">
      <c r="A65" s="119" t="s">
        <v>109</v>
      </c>
      <c r="C65" s="94" t="s">
        <v>110</v>
      </c>
    </row>
    <row r="66" spans="1:3" x14ac:dyDescent="0.35">
      <c r="A66" s="47"/>
    </row>
    <row r="67" spans="1:3" s="98" customFormat="1" ht="14" x14ac:dyDescent="0.3">
      <c r="A67" s="98" t="s">
        <v>111</v>
      </c>
    </row>
    <row r="68" spans="1:3" s="98" customFormat="1" ht="14" x14ac:dyDescent="0.3">
      <c r="A68" s="98" t="s">
        <v>112</v>
      </c>
    </row>
    <row r="69" spans="1:3" x14ac:dyDescent="0.35">
      <c r="A69" s="119" t="s">
        <v>113</v>
      </c>
      <c r="C69" s="94" t="s">
        <v>114</v>
      </c>
    </row>
    <row r="70" spans="1:3" x14ac:dyDescent="0.35">
      <c r="A70" s="119" t="s">
        <v>115</v>
      </c>
      <c r="C70" s="94" t="s">
        <v>116</v>
      </c>
    </row>
    <row r="71" spans="1:3" x14ac:dyDescent="0.35">
      <c r="A71" s="119" t="s">
        <v>117</v>
      </c>
      <c r="C71" s="94" t="s">
        <v>118</v>
      </c>
    </row>
    <row r="72" spans="1:3" x14ac:dyDescent="0.35">
      <c r="A72" s="119" t="s">
        <v>119</v>
      </c>
      <c r="C72" s="94" t="s">
        <v>120</v>
      </c>
    </row>
    <row r="73" spans="1:3" x14ac:dyDescent="0.35">
      <c r="A73" s="119" t="s">
        <v>121</v>
      </c>
      <c r="C73" s="94" t="s">
        <v>122</v>
      </c>
    </row>
    <row r="74" spans="1:3" x14ac:dyDescent="0.35">
      <c r="A74" s="119" t="s">
        <v>123</v>
      </c>
      <c r="C74" s="94" t="s">
        <v>124</v>
      </c>
    </row>
    <row r="75" spans="1:3" x14ac:dyDescent="0.35">
      <c r="A75" s="119" t="s">
        <v>125</v>
      </c>
      <c r="C75" s="94" t="s">
        <v>126</v>
      </c>
    </row>
    <row r="76" spans="1:3" x14ac:dyDescent="0.35">
      <c r="A76" s="119" t="s">
        <v>127</v>
      </c>
      <c r="C76" s="94" t="s">
        <v>128</v>
      </c>
    </row>
    <row r="77" spans="1:3" x14ac:dyDescent="0.35">
      <c r="A77" s="119" t="s">
        <v>129</v>
      </c>
      <c r="C77" s="94" t="s">
        <v>130</v>
      </c>
    </row>
    <row r="78" spans="1:3" x14ac:dyDescent="0.35">
      <c r="A78" s="119" t="s">
        <v>131</v>
      </c>
      <c r="C78" s="94" t="s">
        <v>132</v>
      </c>
    </row>
    <row r="79" spans="1:3" x14ac:dyDescent="0.35">
      <c r="A79" s="119" t="s">
        <v>133</v>
      </c>
      <c r="C79" s="94" t="s">
        <v>134</v>
      </c>
    </row>
    <row r="80" spans="1:3" x14ac:dyDescent="0.35">
      <c r="A80" s="119" t="s">
        <v>135</v>
      </c>
      <c r="C80" s="94" t="s">
        <v>136</v>
      </c>
    </row>
    <row r="81" spans="1:3" x14ac:dyDescent="0.35">
      <c r="A81" s="119" t="s">
        <v>137</v>
      </c>
      <c r="C81" s="94" t="s">
        <v>138</v>
      </c>
    </row>
    <row r="82" spans="1:3" x14ac:dyDescent="0.35">
      <c r="A82" s="119" t="s">
        <v>139</v>
      </c>
      <c r="C82" s="94" t="s">
        <v>140</v>
      </c>
    </row>
    <row r="83" spans="1:3" x14ac:dyDescent="0.35">
      <c r="A83" s="119" t="s">
        <v>141</v>
      </c>
      <c r="C83" s="94" t="s">
        <v>142</v>
      </c>
    </row>
    <row r="84" spans="1:3" x14ac:dyDescent="0.35">
      <c r="A84" s="119" t="s">
        <v>143</v>
      </c>
      <c r="C84" s="94" t="s">
        <v>144</v>
      </c>
    </row>
    <row r="85" spans="1:3" x14ac:dyDescent="0.35">
      <c r="A85" s="119" t="s">
        <v>145</v>
      </c>
      <c r="C85" s="94" t="s">
        <v>146</v>
      </c>
    </row>
    <row r="86" spans="1:3" x14ac:dyDescent="0.35">
      <c r="A86" s="119" t="s">
        <v>147</v>
      </c>
      <c r="C86" s="94" t="s">
        <v>148</v>
      </c>
    </row>
    <row r="87" spans="1:3" x14ac:dyDescent="0.35">
      <c r="A87" s="119" t="s">
        <v>149</v>
      </c>
      <c r="C87" s="94" t="s">
        <v>150</v>
      </c>
    </row>
    <row r="88" spans="1:3" x14ac:dyDescent="0.35">
      <c r="A88" s="119" t="s">
        <v>151</v>
      </c>
      <c r="C88" s="94" t="s">
        <v>152</v>
      </c>
    </row>
    <row r="89" spans="1:3" x14ac:dyDescent="0.35">
      <c r="A89" s="119" t="s">
        <v>153</v>
      </c>
      <c r="C89" s="94" t="s">
        <v>154</v>
      </c>
    </row>
    <row r="90" spans="1:3" x14ac:dyDescent="0.35">
      <c r="A90" s="119" t="s">
        <v>155</v>
      </c>
      <c r="C90" s="94" t="s">
        <v>156</v>
      </c>
    </row>
    <row r="91" spans="1:3" x14ac:dyDescent="0.35">
      <c r="A91" s="119" t="s">
        <v>157</v>
      </c>
      <c r="C91" s="94" t="s">
        <v>158</v>
      </c>
    </row>
    <row r="92" spans="1:3" x14ac:dyDescent="0.35">
      <c r="A92" s="119" t="s">
        <v>159</v>
      </c>
      <c r="C92" s="94" t="s">
        <v>160</v>
      </c>
    </row>
    <row r="93" spans="1:3" x14ac:dyDescent="0.35">
      <c r="A93" s="119" t="s">
        <v>161</v>
      </c>
      <c r="C93" s="94" t="s">
        <v>162</v>
      </c>
    </row>
    <row r="94" spans="1:3" x14ac:dyDescent="0.35">
      <c r="A94" s="119" t="s">
        <v>163</v>
      </c>
      <c r="C94" s="94" t="s">
        <v>164</v>
      </c>
    </row>
    <row r="95" spans="1:3" x14ac:dyDescent="0.35">
      <c r="A95" s="119" t="s">
        <v>165</v>
      </c>
      <c r="C95" s="94" t="s">
        <v>166</v>
      </c>
    </row>
    <row r="96" spans="1:3" x14ac:dyDescent="0.35">
      <c r="A96" s="119" t="s">
        <v>167</v>
      </c>
      <c r="C96" s="94" t="s">
        <v>168</v>
      </c>
    </row>
    <row r="97" spans="1:3" x14ac:dyDescent="0.35">
      <c r="A97" s="119" t="s">
        <v>169</v>
      </c>
      <c r="C97" s="94" t="s">
        <v>170</v>
      </c>
    </row>
    <row r="98" spans="1:3" x14ac:dyDescent="0.35">
      <c r="A98" s="119" t="s">
        <v>171</v>
      </c>
      <c r="C98" s="94" t="s">
        <v>172</v>
      </c>
    </row>
    <row r="99" spans="1:3" x14ac:dyDescent="0.35">
      <c r="A99" s="119" t="s">
        <v>173</v>
      </c>
      <c r="C99" s="94" t="s">
        <v>174</v>
      </c>
    </row>
    <row r="100" spans="1:3" x14ac:dyDescent="0.35">
      <c r="A100" s="119" t="s">
        <v>175</v>
      </c>
      <c r="C100" s="94" t="s">
        <v>176</v>
      </c>
    </row>
    <row r="101" spans="1:3" x14ac:dyDescent="0.35">
      <c r="A101" s="119" t="s">
        <v>177</v>
      </c>
      <c r="C101" s="94" t="s">
        <v>178</v>
      </c>
    </row>
    <row r="102" spans="1:3" x14ac:dyDescent="0.35">
      <c r="A102" s="119" t="s">
        <v>179</v>
      </c>
      <c r="C102" s="94" t="s">
        <v>180</v>
      </c>
    </row>
    <row r="103" spans="1:3" x14ac:dyDescent="0.35">
      <c r="A103" s="119" t="s">
        <v>181</v>
      </c>
      <c r="C103" s="94" t="s">
        <v>182</v>
      </c>
    </row>
    <row r="104" spans="1:3" x14ac:dyDescent="0.35">
      <c r="A104" s="119" t="s">
        <v>183</v>
      </c>
      <c r="C104" s="94" t="s">
        <v>184</v>
      </c>
    </row>
    <row r="105" spans="1:3" x14ac:dyDescent="0.35">
      <c r="A105" s="119" t="s">
        <v>185</v>
      </c>
      <c r="C105" s="94" t="s">
        <v>186</v>
      </c>
    </row>
    <row r="106" spans="1:3" x14ac:dyDescent="0.35">
      <c r="A106" s="119" t="s">
        <v>187</v>
      </c>
      <c r="C106" s="94" t="s">
        <v>188</v>
      </c>
    </row>
    <row r="107" spans="1:3" x14ac:dyDescent="0.35">
      <c r="A107" s="119" t="s">
        <v>189</v>
      </c>
      <c r="C107" s="94" t="s">
        <v>190</v>
      </c>
    </row>
    <row r="108" spans="1:3" x14ac:dyDescent="0.35">
      <c r="A108" s="119" t="s">
        <v>191</v>
      </c>
      <c r="C108" s="94" t="s">
        <v>192</v>
      </c>
    </row>
    <row r="109" spans="1:3" x14ac:dyDescent="0.35">
      <c r="A109" s="119" t="s">
        <v>193</v>
      </c>
      <c r="C109" s="94" t="s">
        <v>194</v>
      </c>
    </row>
    <row r="110" spans="1:3" x14ac:dyDescent="0.35">
      <c r="A110" s="119" t="s">
        <v>195</v>
      </c>
      <c r="C110" s="94" t="s">
        <v>196</v>
      </c>
    </row>
    <row r="111" spans="1:3" x14ac:dyDescent="0.35">
      <c r="A111" s="119" t="s">
        <v>197</v>
      </c>
      <c r="C111" s="94" t="s">
        <v>198</v>
      </c>
    </row>
    <row r="112" spans="1:3" x14ac:dyDescent="0.35">
      <c r="A112" s="119" t="s">
        <v>199</v>
      </c>
      <c r="C112" s="94" t="s">
        <v>200</v>
      </c>
    </row>
    <row r="113" spans="1:3" x14ac:dyDescent="0.35">
      <c r="A113" s="119" t="s">
        <v>201</v>
      </c>
      <c r="C113" s="94" t="s">
        <v>202</v>
      </c>
    </row>
    <row r="114" spans="1:3" x14ac:dyDescent="0.35">
      <c r="A114" s="119" t="s">
        <v>203</v>
      </c>
      <c r="C114" s="94" t="s">
        <v>204</v>
      </c>
    </row>
    <row r="115" spans="1:3" x14ac:dyDescent="0.35">
      <c r="A115" s="119" t="s">
        <v>205</v>
      </c>
      <c r="C115" s="94" t="s">
        <v>206</v>
      </c>
    </row>
    <row r="116" spans="1:3" x14ac:dyDescent="0.35">
      <c r="A116" s="119" t="s">
        <v>207</v>
      </c>
      <c r="C116" s="94" t="s">
        <v>208</v>
      </c>
    </row>
    <row r="117" spans="1:3" x14ac:dyDescent="0.35">
      <c r="A117" s="119" t="s">
        <v>209</v>
      </c>
      <c r="C117" s="94" t="s">
        <v>210</v>
      </c>
    </row>
    <row r="118" spans="1:3" x14ac:dyDescent="0.35">
      <c r="A118" s="119" t="s">
        <v>211</v>
      </c>
      <c r="C118" s="94" t="s">
        <v>212</v>
      </c>
    </row>
    <row r="119" spans="1:3" x14ac:dyDescent="0.35">
      <c r="A119" s="119" t="s">
        <v>213</v>
      </c>
      <c r="C119" s="94" t="s">
        <v>214</v>
      </c>
    </row>
    <row r="120" spans="1:3" x14ac:dyDescent="0.35">
      <c r="A120" s="119" t="s">
        <v>215</v>
      </c>
      <c r="C120" s="94" t="s">
        <v>216</v>
      </c>
    </row>
    <row r="121" spans="1:3" x14ac:dyDescent="0.35">
      <c r="A121" s="119" t="s">
        <v>217</v>
      </c>
      <c r="C121" s="94" t="s">
        <v>218</v>
      </c>
    </row>
    <row r="122" spans="1:3" x14ac:dyDescent="0.35">
      <c r="A122" s="119" t="s">
        <v>219</v>
      </c>
      <c r="C122" s="94" t="s">
        <v>220</v>
      </c>
    </row>
    <row r="123" spans="1:3" x14ac:dyDescent="0.35">
      <c r="A123" s="119" t="s">
        <v>221</v>
      </c>
      <c r="C123" s="94" t="s">
        <v>222</v>
      </c>
    </row>
    <row r="124" spans="1:3" x14ac:dyDescent="0.35">
      <c r="A124" s="47"/>
    </row>
    <row r="125" spans="1:3" s="99" customFormat="1" ht="14" x14ac:dyDescent="0.3">
      <c r="A125" s="99" t="s">
        <v>223</v>
      </c>
    </row>
    <row r="126" spans="1:3" s="99" customFormat="1" ht="14" x14ac:dyDescent="0.3">
      <c r="A126" s="99" t="s">
        <v>224</v>
      </c>
    </row>
    <row r="127" spans="1:3" x14ac:dyDescent="0.35">
      <c r="A127" s="119" t="s">
        <v>225</v>
      </c>
      <c r="C127" s="94" t="s">
        <v>226</v>
      </c>
    </row>
    <row r="128" spans="1:3" x14ac:dyDescent="0.35">
      <c r="A128" s="119" t="s">
        <v>227</v>
      </c>
      <c r="C128" s="94" t="s">
        <v>228</v>
      </c>
    </row>
    <row r="129" spans="1:3" x14ac:dyDescent="0.35">
      <c r="A129" s="119" t="s">
        <v>229</v>
      </c>
      <c r="C129" s="94" t="s">
        <v>230</v>
      </c>
    </row>
    <row r="130" spans="1:3" x14ac:dyDescent="0.35">
      <c r="A130" s="119" t="s">
        <v>231</v>
      </c>
      <c r="C130" s="94" t="s">
        <v>232</v>
      </c>
    </row>
    <row r="131" spans="1:3" x14ac:dyDescent="0.35">
      <c r="A131" s="119" t="s">
        <v>233</v>
      </c>
      <c r="C131" s="94" t="s">
        <v>234</v>
      </c>
    </row>
    <row r="132" spans="1:3" x14ac:dyDescent="0.35">
      <c r="A132" s="119" t="s">
        <v>235</v>
      </c>
      <c r="C132" s="94" t="s">
        <v>236</v>
      </c>
    </row>
    <row r="133" spans="1:3" x14ac:dyDescent="0.35">
      <c r="A133" s="119" t="s">
        <v>237</v>
      </c>
      <c r="C133" s="94" t="s">
        <v>238</v>
      </c>
    </row>
    <row r="134" spans="1:3" x14ac:dyDescent="0.35">
      <c r="A134" s="119" t="s">
        <v>239</v>
      </c>
      <c r="C134" s="94" t="s">
        <v>240</v>
      </c>
    </row>
    <row r="135" spans="1:3" x14ac:dyDescent="0.35">
      <c r="A135" s="119" t="s">
        <v>241</v>
      </c>
      <c r="C135" s="94" t="s">
        <v>242</v>
      </c>
    </row>
    <row r="136" spans="1:3" x14ac:dyDescent="0.35">
      <c r="A136" s="119" t="s">
        <v>243</v>
      </c>
      <c r="C136" s="94" t="s">
        <v>244</v>
      </c>
    </row>
  </sheetData>
  <hyperlinks>
    <hyperlink ref="A5" location="1!A1" tooltip="Hyperlink klicken" display="1" xr:uid="{0D491E3E-B263-45E5-8747-0BDD59D5D236}"/>
    <hyperlink ref="A6" location="2!A1" tooltip="Hyperlink klicken" display="2" xr:uid="{B3D7F136-1898-4BB9-8C96-5E31E23BF316}"/>
    <hyperlink ref="A7" location="3!A1" tooltip="Hyperlink klicken" display="3" xr:uid="{700C8F38-D653-4533-8F2E-93A91403D82B}"/>
    <hyperlink ref="A8" location="4!A1" tooltip="Hyperlink klicken" display="4" xr:uid="{3EE3D886-8018-49E0-8487-FA1FB7E370AA}"/>
    <hyperlink ref="A9" location="5!A1" tooltip="Hyperlink klicken" display="5" xr:uid="{A1D77B2A-8289-42B1-95A6-32C60D44AA12}"/>
    <hyperlink ref="A13" location="7!A1" tooltip="Hyperlink klicken" display="7" xr:uid="{DA32F306-EC7E-4B1C-9022-99F6AA63177E}"/>
    <hyperlink ref="A14" location="8!A1" tooltip="Hyperlink klicken" display="8" xr:uid="{FDD50E3A-AB49-429F-BFCD-272D7F419025}"/>
    <hyperlink ref="A15" location="9!A1" tooltip="Hyperlink klicken" display="9" xr:uid="{6786B898-BAEC-44AF-AF4F-AC848CA3A3B6}"/>
    <hyperlink ref="A16" location="10!A1" tooltip="Hyperlink klicken" display="10" xr:uid="{F577F7CE-0F7D-4088-AC96-5EAF1B254B85}"/>
    <hyperlink ref="A17" location="11!A1" tooltip="Hyperlink klicken" display="11" xr:uid="{1A95E4DD-27D5-4B87-B7C5-895E339AFA3C}"/>
    <hyperlink ref="A18" location="12!A1" tooltip="Hyperlink klicken" display="12" xr:uid="{9EEE6162-76A5-4142-B3E3-343FCDE96CF0}"/>
    <hyperlink ref="A19" location="13!A1" tooltip="Hyperlink klicken" display="13" xr:uid="{1E64265A-3E8C-4300-8C37-96187BCEE8F0}"/>
    <hyperlink ref="A20" location="14!A1" tooltip="Hyperlink klicken" display="14" xr:uid="{E6A69D39-4FA4-4358-B7A6-84C9F9061E76}"/>
    <hyperlink ref="A21" location="15!A1" tooltip="Hyperlink klicken" display="15" xr:uid="{39F366CE-F78B-46CB-AC75-08D2E232F3E4}"/>
    <hyperlink ref="A22" location="16!A1" tooltip="Hyperlink klicken" display="16" xr:uid="{A1E483A0-713D-40E6-A174-2C9F13ECFE28}"/>
    <hyperlink ref="A23" location="17!A1" tooltip="Hyperlink klicken" display="17" xr:uid="{B4B2B9A4-2B28-4E11-9521-439DC77EF0C8}"/>
    <hyperlink ref="A24" location="18!A1" tooltip="Hyperlink klicken" display="18" xr:uid="{BA158591-61E6-4E47-93FC-53AA21F95209}"/>
    <hyperlink ref="A28" location="19!A1" tooltip="Hyperlink klicken" display="19" xr:uid="{02001CF3-1D6B-47FF-8422-78D2EC577DBC}"/>
    <hyperlink ref="A29" location="20!A1" tooltip="Hyperlink klicken" display="20" xr:uid="{020C548D-89B2-423B-87B9-E016A86A4B4B}"/>
    <hyperlink ref="A30" location="'20(2)'!A1" tooltip="Hyperlink klicken" display="Figure 20(2)" xr:uid="{FF7F87E0-F7DF-4700-8420-D711741C55BE}"/>
    <hyperlink ref="A31" location="21!A1" tooltip="Hyperlink klicken" display="21" xr:uid="{54AE8DD6-7EE9-4804-BD34-81A86A5E9BF0}"/>
    <hyperlink ref="A32" location="22!A1" tooltip="Hyperlink klicken" display="22" xr:uid="{DAB50AAC-1936-46D4-BB20-530179690657}"/>
    <hyperlink ref="A33" location="23!A1" tooltip="Hyperlink klicken" display="23" xr:uid="{9FF3523B-A6A7-43EA-83B0-5DF441AB7F90}"/>
    <hyperlink ref="A34" location="24!A1" tooltip="Hyperlink klicken" display="24" xr:uid="{278AA039-3859-4B93-9DDE-AAC0DA87FBB4}"/>
    <hyperlink ref="A35" location="26!A1" tooltip="Hyperlink klicken" display="26" xr:uid="{1FC500AB-8330-40AC-931D-1D4A9B704DF6}"/>
    <hyperlink ref="A36" location="27!A1" tooltip="Hyperlink klicken" display="27" xr:uid="{09B88214-78BD-4C64-A8DC-C6261020EC44}"/>
    <hyperlink ref="A37" location="28!A1" tooltip="Hyperlink klicken" display="28" xr:uid="{9AB2DF06-1032-4784-B17A-F5AF25CED38A}"/>
    <hyperlink ref="A38" location="29!A1" tooltip="Hyperlink klicken" display="29" xr:uid="{5A9C5812-58BC-4136-B004-1C32FF40A730}"/>
    <hyperlink ref="A39" location="'29(2)'!A1" tooltip="Hyperlink klicken" display="CC_H (2)" xr:uid="{4FA9E262-F1CD-4C4D-8EF6-3EB4B5A69DEE}"/>
    <hyperlink ref="A40" location="25!A1" tooltip="Hyperlink klicken" display="25" xr:uid="{2306FC03-164A-4858-88B8-3F77BCCC93E8}"/>
    <hyperlink ref="A41" location="30!A1" tooltip="Hyperlink klicken" display="30" xr:uid="{C47921C9-40EC-4934-8117-6ABDCCB1ED22}"/>
    <hyperlink ref="A42" location="31!A1" tooltip="Hyperlink klicken" display="31" xr:uid="{F521D0D9-C5FF-4BA3-BC3C-E38236AF1EEC}"/>
    <hyperlink ref="A43" location="32!A1" tooltip="Hyperlink klicken" display="32" xr:uid="{B384B96D-D412-4B3E-B042-B4A1BCFC4E3C}"/>
    <hyperlink ref="A44" location="33!A1" tooltip="Hyperlink klicken" display="33" xr:uid="{7279D6B2-72BC-4AD8-A40E-31E5E41F4DD9}"/>
    <hyperlink ref="A45" location="34!A1" tooltip="Hyperlink klicken" display="34" xr:uid="{B886367F-F29E-4AB1-928C-2E1899EE45F4}"/>
    <hyperlink ref="A46" location="35!A1" tooltip="Hyperlink klicken" display="35" xr:uid="{A86A466D-C1E0-4DB0-B7BB-962C39A43B3C}"/>
    <hyperlink ref="A47" location="36!A1" tooltip="Hyperlink klicken" display="36" xr:uid="{EFD57B20-CBFB-4A10-A146-B2C651BE94F8}"/>
    <hyperlink ref="A48" location="37!A1" tooltip="Hyperlink klicken" display="37" xr:uid="{7750110A-3BD3-4A2C-9FC5-54129DD51BDB}"/>
    <hyperlink ref="A49" location="38!A1" tooltip="Hyperlink klicken" display="38" xr:uid="{155B28FE-1A64-4830-8591-769836402A60}"/>
    <hyperlink ref="A50" location="39!A1" tooltip="Hyperlink klicken" display="39" xr:uid="{550D4BC1-9AE7-45DA-96F3-DB19AAB9FE8E}"/>
    <hyperlink ref="A51" location="40!A1" tooltip="Hyperlink klicken" display="40" xr:uid="{E12A9E39-54AA-418D-98F7-FB96EE66E858}"/>
    <hyperlink ref="A52" location="41!A1" tooltip="Hyperlink klicken" display="41" xr:uid="{0C8C463D-967E-4B7F-B0CC-86BDEC7EAE2B}"/>
    <hyperlink ref="A53" location="42!A1" tooltip="Hyperlink klicken" display="42" xr:uid="{9B45C31F-0C77-41C1-A30D-6FDBF9636084}"/>
    <hyperlink ref="A57" location="43!A1" tooltip="Hyperlink klicken" display="43" xr:uid="{E1B53BC1-1863-4289-ABF5-87F99CC9B1C0}"/>
    <hyperlink ref="A58" location="44!A1" tooltip="Hyperlink klicken" display="44" xr:uid="{7BE42410-1859-49D4-B0E9-DC7D44CF0B71}"/>
    <hyperlink ref="A59" location="45!A1" tooltip="Hyperlink klicken" display="45" xr:uid="{85A28CEE-6E8B-4751-9205-FD8390E9C72F}"/>
    <hyperlink ref="A60" location="46!A1" tooltip="Hyperlink klicken" display="46" xr:uid="{4AE1338D-8A04-42B0-95BB-3D63DCEF67C6}"/>
    <hyperlink ref="A61" location="47!A1" tooltip="Hyperlink klicken" display="47" xr:uid="{9DB45FE1-E737-4A0A-B950-F43DF915796E}"/>
    <hyperlink ref="A62" location="48!A1" tooltip="Hyperlink klicken" display="48" xr:uid="{C72C02D4-DEDE-499E-BC07-22877446CAF6}"/>
    <hyperlink ref="A63" location="49!A1" tooltip="Hyperlink klicken" display="49" xr:uid="{002F8DD5-78B2-4C43-B0D7-1DE4E6BD5475}"/>
    <hyperlink ref="A65" location="51!A1" tooltip="Hyperlink klicken" display="51" xr:uid="{7587CFA2-FABB-4929-A249-DC3577483131}"/>
    <hyperlink ref="A69" location="52!A1" tooltip="Hyperlink klicken" display="52" xr:uid="{ACC55A07-3846-41A8-9457-51717CE8BF80}"/>
    <hyperlink ref="A70" location="53!A1" tooltip="Hyperlink klicken" display="53" xr:uid="{DA67D624-722F-489D-AB64-6B9ED3146095}"/>
    <hyperlink ref="A71" location="54!A1" tooltip="Hyperlink klicken" display="54" xr:uid="{9A78EA29-3E7A-41C8-B204-A69059E8C16C}"/>
    <hyperlink ref="A72" location="55!A1" tooltip="Hyperlink klicken" display="55" xr:uid="{B7C2AF5B-54AC-42BC-BABE-66078A6502FF}"/>
    <hyperlink ref="A73" location="56!A1" tooltip="Hyperlink klicken" display="56" xr:uid="{3398E3C6-E35F-4D1A-95CA-10F7B274885C}"/>
    <hyperlink ref="A74" location="57!A1" tooltip="Hyperlink klicken" display="57" xr:uid="{7A67024B-1BD6-44B7-92B0-C45C09CFD465}"/>
    <hyperlink ref="A75" location="59!A1" tooltip="Hyperlink klicken" display="59" xr:uid="{584FB7F9-FB84-41DC-ABA2-2BE6F13917E9}"/>
    <hyperlink ref="A76" location="60!A1" tooltip="Hyperlink klicken" display="60" xr:uid="{77AE84D1-8D65-4F3E-BFF4-C735721898FB}"/>
    <hyperlink ref="A77" location="61!A1" tooltip="Hyperlink klicken" display="61" xr:uid="{7A6A87C2-21E4-45E3-8EE7-E8F0521459D5}"/>
    <hyperlink ref="A78" location="58!A1" tooltip="Hyperlink klicken" display="58" xr:uid="{5A6189C7-BC8F-474A-91E7-DD7EEF8E7A89}"/>
    <hyperlink ref="A79" location="62!A1" tooltip="Hyperlink klicken" display="62" xr:uid="{086B5EFD-253F-46B9-B80F-E23FFBC48FBF}"/>
    <hyperlink ref="A80" location="63!A1" tooltip="Hyperlink klicken" display="63" xr:uid="{C09F1BF3-CBBA-4FB8-8971-65B3457A9FCB}"/>
    <hyperlink ref="A81" location="64!A1" tooltip="Hyperlink klicken" display="64" xr:uid="{9A51F9F7-59BC-401B-8FC9-1F88A06343CA}"/>
    <hyperlink ref="A82" location="65!A1" tooltip="Hyperlink klicken" display="65" xr:uid="{3D5413E2-C6B1-47BF-85DE-A48F98FC449E}"/>
    <hyperlink ref="A83" location="66!A1" tooltip="Hyperlink klicken" display="66" xr:uid="{05F69BF4-5B06-449C-AFEF-DB2ECD2355FF}"/>
    <hyperlink ref="A84" location="67!A1" tooltip="Hyperlink klicken" display="67" xr:uid="{8BE708C3-62BA-42D4-9480-BE803B57A39D}"/>
    <hyperlink ref="A85" location="68!A1" tooltip="Hyperlink klicken" display="68" xr:uid="{F6AED4C7-B7F3-4020-B436-2A54391D9E81}"/>
    <hyperlink ref="A86" location="69!A1" tooltip="Hyperlink klicken" display="69" xr:uid="{0AC947EF-6E6F-48EE-95CF-491F26751C35}"/>
    <hyperlink ref="A87" location="70!A1" tooltip="Hyperlink klicken" display="70" xr:uid="{80DD003D-7AEB-4A74-9339-89E677BB60A9}"/>
    <hyperlink ref="A88" location="71!A1" tooltip="Hyperlink klicken" display="71" xr:uid="{E7B15FC1-56B9-4513-BA41-8D0D66C64DCF}"/>
    <hyperlink ref="A89" location="72!A1" tooltip="Hyperlink klicken" display="72" xr:uid="{6C06BBBC-30AE-4DA7-8E12-5E05C9A6D6C8}"/>
    <hyperlink ref="A90" location="73!A1" tooltip="Hyperlink klicken" display="73" xr:uid="{6B6A0375-643B-44AE-A5B4-398BB8497797}"/>
    <hyperlink ref="A91" location="74!A1" tooltip="Hyperlink klicken" display="74" xr:uid="{1E74A297-1908-46B0-95A8-BABF8B576EA5}"/>
    <hyperlink ref="A92" location="75!A1" tooltip="Hyperlink klicken" display="75" xr:uid="{A3429BF8-E49A-4451-9C85-5068558E7220}"/>
    <hyperlink ref="A93" location="76!A1" tooltip="Hyperlink klicken" display="76" xr:uid="{7864BDB1-32D7-48A1-81AB-EBE68849ED62}"/>
    <hyperlink ref="A94" location="77!A1" tooltip="Hyperlink klicken" display="77" xr:uid="{62747A27-1803-4726-B940-BEEB6DAA24EB}"/>
    <hyperlink ref="A95" location="78!A1" tooltip="Hyperlink klicken" display="78" xr:uid="{6DA2A949-9BFC-4175-A6AF-28CF66DEFE2C}"/>
    <hyperlink ref="A96" location="79!A1" tooltip="Hyperlink klicken" display="79" xr:uid="{9D447E99-D429-4A0A-8032-F9F9C6C87BD6}"/>
    <hyperlink ref="A97" location="80!A1" tooltip="Hyperlink klicken" display="80" xr:uid="{1373EC13-6FE0-4394-865A-34B045BABBE7}"/>
    <hyperlink ref="A98" location="81!A1" tooltip="Hyperlink klicken" display="81" xr:uid="{320792D7-2ED7-4623-BECF-99C97B68DBBF}"/>
    <hyperlink ref="A99" location="82!A1" tooltip="Hyperlink klicken" display="82" xr:uid="{229F79E8-BDE1-478F-9243-DB2E16B24E9A}"/>
    <hyperlink ref="A100" location="83!A1" tooltip="Hyperlink klicken" display="83" xr:uid="{F95553DF-2DFF-4526-81E3-938E532B87F3}"/>
    <hyperlink ref="A101" location="84!A1" tooltip="Hyperlink klicken" display="84" xr:uid="{28C3D0EE-5783-43E6-967E-AA153B6B5341}"/>
    <hyperlink ref="A102" location="85!A1" tooltip="Hyperlink klicken" display="85" xr:uid="{749B0AAE-D3C7-4D1D-AE8A-B90A37556F0C}"/>
    <hyperlink ref="A103" location="86!A1" tooltip="Hyperlink klicken" display="86" xr:uid="{530A57D1-F5A2-47D2-AA98-4399EDDF4841}"/>
    <hyperlink ref="A104" location="87!A1" tooltip="Hyperlink klicken" display="87" xr:uid="{08A04AE2-85C9-4204-BE39-2C7BAD12169D}"/>
    <hyperlink ref="A105" location="88!A1" tooltip="Hyperlink klicken" display="88" xr:uid="{41652D25-D323-46E1-B99B-557133E2F47A}"/>
    <hyperlink ref="A106" location="89!A1" tooltip="Hyperlink klicken" display="89" xr:uid="{7A0C11B3-0F15-4680-84FA-CE253D01E458}"/>
    <hyperlink ref="A107" location="90!A1" tooltip="Hyperlink klicken" display="90" xr:uid="{D5E16A1C-9249-432C-B3EA-6045A423C278}"/>
    <hyperlink ref="A108" location="91!A1" tooltip="Hyperlink klicken" display="91" xr:uid="{128F9FD0-6797-42F7-A4E2-D7A1A35142DC}"/>
    <hyperlink ref="A109" location="92!A1" tooltip="Hyperlink klicken" display="92" xr:uid="{B36B088A-89EB-45E4-9301-EE29D3A440F6}"/>
    <hyperlink ref="A110" location="93!A1" tooltip="Hyperlink klicken" display="93" xr:uid="{076A1061-54A6-4D7B-86D5-2679C06F9CD6}"/>
    <hyperlink ref="A111" location="94!A1" tooltip="Hyperlink klicken" display="94" xr:uid="{D6E9DE0E-6EA9-403A-AEB8-6C88C4F1A403}"/>
    <hyperlink ref="A112" location="95!A1" tooltip="Hyperlink klicken" display="95" xr:uid="{A5077849-0188-410D-AB29-1FF59CAC0657}"/>
    <hyperlink ref="A113" location="96!A1" tooltip="Hyperlink klicken" display="96" xr:uid="{12DD07DC-2674-4543-93A8-EA551B22583E}"/>
    <hyperlink ref="A114" location="97!A1" tooltip="Hyperlink klicken" display="97" xr:uid="{4607CCDA-05B9-49BA-AFB3-49DEB4D21CAD}"/>
    <hyperlink ref="A115" location="98!A1" tooltip="Hyperlink klicken" display="98" xr:uid="{9ED59879-3C17-457A-BD57-E15449951A2C}"/>
    <hyperlink ref="A116" location="99!A1" tooltip="Hyperlink klicken" display="99" xr:uid="{38285EA8-7BCB-4FBE-A876-10DBE642F564}"/>
    <hyperlink ref="A117" location="100!A1" tooltip="Hyperlink klicken" display="100" xr:uid="{7B737DEE-455C-44E9-96A8-F902E6119373}"/>
    <hyperlink ref="A118" location="101!A1" tooltip="Hyperlink klicken" display="101" xr:uid="{8F97CC23-D769-42F8-8A57-396F972C2B26}"/>
    <hyperlink ref="A119" location="102!A1" tooltip="Hyperlink klicken" display="102" xr:uid="{5CE44905-0962-4CEC-9F51-1A5ED4842ABA}"/>
    <hyperlink ref="A120" location="103!A1" tooltip="Hyperlink klicken" display="103" xr:uid="{C9DDC282-E3BC-4648-9634-44AFEDCBC54C}"/>
    <hyperlink ref="A121" location="104!A1" tooltip="Hyperlink klicken" display="104" xr:uid="{ACD2A6C8-5C9A-41B3-9627-6046A56DC7B2}"/>
    <hyperlink ref="A122" location="105!A1" tooltip="Hyperlink klicken" display="105" xr:uid="{BF6DAAFF-21C0-4E4D-A139-E29D7E64738F}"/>
    <hyperlink ref="A123" location="106!A1" tooltip="Hyperlink klicken" display="106" xr:uid="{5118B851-3E2C-4EEE-988D-41AC7ED7877B}"/>
    <hyperlink ref="A127" location="111!A1" tooltip="Hyperlink klicken" display="111" xr:uid="{6C67174D-33DA-4B92-A2A8-0C33746478CC}"/>
    <hyperlink ref="A128" location="112!A1" tooltip="Hyperlink klicken" display="112" xr:uid="{4C83BDCB-6F09-44E7-B402-94E0708CC695}"/>
    <hyperlink ref="A129" location="113!A1" tooltip="Hyperlink klicken" display="113" xr:uid="{05CE9704-E8AB-4953-B899-D6C70A046F4E}"/>
    <hyperlink ref="A130" location="114!A1" tooltip="Hyperlink klicken" display="114" xr:uid="{9CA6857A-91AF-4EDB-8133-F869AA2E560D}"/>
    <hyperlink ref="A131" location="115!A1" tooltip="Hyperlink klicken" display="115" xr:uid="{9294C482-F298-4C7E-9D22-2FB1E26585BD}"/>
    <hyperlink ref="A132" location="116!A1" tooltip="Hyperlink klicken" display="116" xr:uid="{6087EE00-1EA7-47A1-BB86-A1BB1022A957}"/>
    <hyperlink ref="A133" location="117!A1" tooltip="Hyperlink klicken" display="117" xr:uid="{C6DE3D62-F380-4B28-96F6-28622470616B}"/>
    <hyperlink ref="A134" location="118!A1" tooltip="Hyperlink klicken" display="118" xr:uid="{34B2C344-5D82-446C-B2DD-C51E25F1B612}"/>
    <hyperlink ref="A135" location="119!A1" tooltip="Hyperlink klicken" display="119" xr:uid="{9CA85C3F-04A9-4A12-85EF-CAC5569BC4F5}"/>
    <hyperlink ref="A136" location="120!A1" tooltip="Hyperlink klicken" display="120" xr:uid="{19E2A810-BDB6-45C2-9DC2-AB7A6D80AB2F}"/>
    <hyperlink ref="A64" location="50!A1" tooltip="Hyperlink klicken" display="50" xr:uid="{BFBF6E92-77F4-46CD-B473-F39976CD2F8C}"/>
  </hyperlinks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0">
    <tabColor theme="7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L13" sqref="L1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</v>
      </c>
      <c r="B1" s="56" t="s">
        <v>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327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328</v>
      </c>
      <c r="J5" s="46"/>
      <c r="K5" s="46" t="s">
        <v>311</v>
      </c>
      <c r="L5" s="46"/>
      <c r="M5" s="46" t="s">
        <v>311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329</v>
      </c>
      <c r="J6" s="46"/>
      <c r="K6" s="46"/>
      <c r="L6" s="46"/>
      <c r="M6" s="46"/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31" x14ac:dyDescent="0.35">
      <c r="A9" s="5" t="s">
        <v>259</v>
      </c>
      <c r="B9" s="5" t="s">
        <v>276</v>
      </c>
      <c r="C9" s="5" t="s">
        <v>330</v>
      </c>
      <c r="D9" s="5" t="s">
        <v>331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291</v>
      </c>
      <c r="C10" s="8">
        <v>19.446890732002263</v>
      </c>
      <c r="D10" s="29">
        <v>1071.0746146990964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283</v>
      </c>
      <c r="C11" s="8">
        <v>26.783697520255338</v>
      </c>
      <c r="D11" s="29">
        <v>1056.2968762602773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284</v>
      </c>
      <c r="C12" s="8">
        <v>29.372728709116764</v>
      </c>
      <c r="D12" s="29">
        <v>974.48464754216525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8">
        <v>26.848571297105781</v>
      </c>
      <c r="D13" s="29">
        <v>878.11969516379531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8">
        <v>121.43190177692586</v>
      </c>
      <c r="D14" s="29">
        <v>876.75832076468737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82.314132912502188</v>
      </c>
      <c r="D15" s="29">
        <v>768.81928560300662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287</v>
      </c>
      <c r="C16" s="8">
        <v>30.50620181025813</v>
      </c>
      <c r="D16" s="29">
        <v>683.94360954729439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298</v>
      </c>
      <c r="C17" s="8">
        <v>74.473327584082796</v>
      </c>
      <c r="D17" s="29">
        <v>664.5445945700825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294</v>
      </c>
      <c r="C18" s="8">
        <v>46.819092600543868</v>
      </c>
      <c r="D18" s="29">
        <v>644.87274420828135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301</v>
      </c>
      <c r="C19" s="8">
        <v>36.626939755093133</v>
      </c>
      <c r="D19" s="29">
        <v>579.58864023527644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299</v>
      </c>
      <c r="C20" s="8">
        <v>60.064532141970716</v>
      </c>
      <c r="D20" s="29">
        <v>577.32836290192904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289</v>
      </c>
      <c r="C21" s="8">
        <v>60.180079739211571</v>
      </c>
      <c r="D21" s="29">
        <v>557.91082953678347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285</v>
      </c>
      <c r="C22" s="8">
        <v>45.968327143893795</v>
      </c>
      <c r="D22" s="29">
        <v>557.14678761340951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297</v>
      </c>
      <c r="C23" s="8">
        <v>60.57558359046466</v>
      </c>
      <c r="D23" s="29">
        <v>490.30329148389734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111.46177709342874</v>
      </c>
      <c r="D24" s="29">
        <v>473.49473757595149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305</v>
      </c>
      <c r="C25" s="8">
        <v>111.36890951276102</v>
      </c>
      <c r="D25" s="29">
        <v>459.98453940853653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8">
        <v>61.804844356586557</v>
      </c>
      <c r="D26" s="29">
        <v>445.66471278326111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293</v>
      </c>
      <c r="C27" s="8">
        <v>42.338054476672461</v>
      </c>
      <c r="D27" s="29">
        <v>397.67783704628482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8">
        <v>27.499817930230865</v>
      </c>
      <c r="D28" s="29">
        <v>380.30472721998859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302</v>
      </c>
      <c r="C29" s="8">
        <v>31.526656507259467</v>
      </c>
      <c r="D29" s="29">
        <v>334.80086267789903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292</v>
      </c>
      <c r="C30" s="8">
        <v>118.28839775376835</v>
      </c>
      <c r="D30" s="29">
        <v>312.6073991272682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296</v>
      </c>
      <c r="C31" s="8">
        <v>57.957774389219914</v>
      </c>
      <c r="D31" s="29">
        <v>289.32879743040615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8">
        <v>27.759461954371623</v>
      </c>
      <c r="D32" s="29">
        <v>245.34016374853351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18.031803641732282</v>
      </c>
      <c r="D33" s="29">
        <v>218.7792862197505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295</v>
      </c>
      <c r="C34" s="8">
        <v>89.358839358839347</v>
      </c>
      <c r="D34" s="29">
        <v>175.49820954486219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48.867384256574006</v>
      </c>
      <c r="D35" s="29">
        <v>448.56820729786619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12.456413872518258</v>
      </c>
      <c r="D36" s="29">
        <v>717.45553862261943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6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6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63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/>
      <c r="B47" s="2"/>
      <c r="C47"/>
      <c r="D47"/>
      <c r="E47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/>
      <c r="B48" s="2"/>
      <c r="C48"/>
      <c r="D48"/>
      <c r="E4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/>
      <c r="B49" s="2"/>
      <c r="C49"/>
      <c r="D49"/>
      <c r="E49"/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/>
      <c r="B50" s="2"/>
      <c r="C50"/>
      <c r="D50"/>
      <c r="E50"/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/>
      <c r="B51" s="2"/>
      <c r="C51"/>
      <c r="D51"/>
      <c r="E51"/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/>
      <c r="B52" s="2"/>
      <c r="C52"/>
      <c r="D52"/>
      <c r="E52"/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/>
      <c r="B53" s="2"/>
      <c r="C53"/>
      <c r="D53"/>
      <c r="E53"/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/>
      <c r="B54" s="2"/>
      <c r="C54"/>
      <c r="D54"/>
      <c r="E54"/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/>
      <c r="B55" s="2"/>
      <c r="C55"/>
      <c r="D55"/>
      <c r="E55"/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/>
      <c r="B56" s="2"/>
      <c r="C56"/>
      <c r="D56"/>
      <c r="E56"/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/>
      <c r="B57" s="2"/>
      <c r="C57"/>
      <c r="D57"/>
      <c r="E57"/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/>
      <c r="B58" s="2"/>
      <c r="C58"/>
      <c r="D58"/>
      <c r="E58"/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/>
      <c r="B59" s="2"/>
      <c r="C59"/>
      <c r="D59"/>
      <c r="E59"/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/>
      <c r="B60" s="2"/>
      <c r="C60"/>
      <c r="D60"/>
      <c r="E60"/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/>
      <c r="B61" s="2"/>
      <c r="C61"/>
      <c r="D61"/>
      <c r="E61"/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/>
      <c r="B62" s="2"/>
      <c r="C62"/>
      <c r="D62"/>
      <c r="E62"/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/>
      <c r="B63" s="2"/>
      <c r="C63"/>
      <c r="D63"/>
      <c r="E63"/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/>
      <c r="B64" s="2"/>
      <c r="C64"/>
      <c r="D64"/>
      <c r="E64"/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/>
      <c r="B65" s="2"/>
      <c r="C65"/>
      <c r="D65"/>
      <c r="E65"/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/>
      <c r="B66" s="2"/>
      <c r="C66"/>
      <c r="D66"/>
      <c r="E66"/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/>
      <c r="B67" s="2"/>
      <c r="C67"/>
      <c r="D67"/>
      <c r="E67"/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/>
      <c r="B68" s="2"/>
      <c r="C68"/>
      <c r="D68"/>
      <c r="E68"/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/>
      <c r="B69" s="2"/>
      <c r="C69"/>
      <c r="D69"/>
      <c r="E69"/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/>
      <c r="B70" s="2"/>
      <c r="C70"/>
      <c r="D70"/>
      <c r="E70"/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/>
      <c r="B71" s="2"/>
      <c r="C71"/>
      <c r="D71"/>
      <c r="E71"/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/>
      <c r="B72" s="2"/>
      <c r="C72"/>
      <c r="D72"/>
      <c r="E72"/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/>
      <c r="B73" s="2"/>
      <c r="C73"/>
      <c r="D73"/>
      <c r="E73"/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/>
      <c r="B74" s="2"/>
      <c r="C74"/>
      <c r="D74"/>
      <c r="E74"/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/>
      <c r="B75" s="2"/>
      <c r="C75"/>
      <c r="D75"/>
      <c r="E75"/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/>
      <c r="B76" s="2"/>
      <c r="C76"/>
      <c r="D76"/>
      <c r="E76"/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/>
      <c r="B77" s="2"/>
      <c r="C77"/>
      <c r="D77"/>
      <c r="E77"/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/>
      <c r="B78" s="2"/>
      <c r="C78"/>
      <c r="D78"/>
      <c r="E78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>
      <c r="B79" s="2"/>
    </row>
    <row r="80" spans="1:16" customFormat="1" x14ac:dyDescent="0.35">
      <c r="B80" s="2"/>
    </row>
    <row r="81" spans="1:16" x14ac:dyDescent="0.35">
      <c r="A81"/>
      <c r="B81" s="2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 s="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 s="2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/>
      <c r="B85" s="2"/>
      <c r="C85"/>
      <c r="D85"/>
      <c r="E8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/>
      <c r="B86" s="2"/>
      <c r="C86"/>
      <c r="D86"/>
      <c r="E86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/>
      <c r="B87" s="2"/>
      <c r="C87"/>
      <c r="D87"/>
      <c r="E87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/>
      <c r="B88" s="2"/>
      <c r="C88"/>
      <c r="D88"/>
      <c r="E88"/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/>
      <c r="B89" s="2"/>
      <c r="C89"/>
      <c r="D89"/>
      <c r="E89"/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/>
      <c r="B90" s="2"/>
      <c r="C90"/>
      <c r="D90"/>
      <c r="E90"/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/>
      <c r="B91" s="2"/>
      <c r="C91"/>
      <c r="D91"/>
      <c r="E91"/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/>
      <c r="B92" s="2"/>
      <c r="C92"/>
      <c r="D92"/>
      <c r="E92"/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/>
      <c r="B93" s="2"/>
      <c r="C93"/>
      <c r="D93"/>
      <c r="E93"/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/>
      <c r="B94" s="2"/>
      <c r="C94"/>
      <c r="D94"/>
      <c r="E94"/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/>
      <c r="B95" s="2"/>
      <c r="C95"/>
      <c r="D95"/>
      <c r="E95"/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/>
      <c r="B96" s="2"/>
      <c r="C96"/>
      <c r="D96"/>
      <c r="E96"/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/>
      <c r="B97" s="2"/>
      <c r="C97"/>
      <c r="D97"/>
      <c r="E97"/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/>
      <c r="B98" s="2"/>
      <c r="C98"/>
      <c r="D98"/>
      <c r="E98"/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/>
      <c r="B99" s="2"/>
      <c r="C99"/>
      <c r="D99"/>
      <c r="E99"/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/>
      <c r="B100" s="2"/>
      <c r="C100"/>
      <c r="D100"/>
      <c r="E100"/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/>
      <c r="B101" s="2"/>
      <c r="C101"/>
      <c r="D101"/>
      <c r="E101"/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/>
      <c r="B102" s="2"/>
      <c r="C102"/>
      <c r="D102"/>
      <c r="E102"/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/>
      <c r="B103" s="2"/>
      <c r="C103"/>
      <c r="D103"/>
      <c r="E103"/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/>
      <c r="B104" s="2"/>
      <c r="C104"/>
      <c r="D104"/>
      <c r="E104"/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/>
      <c r="B105" s="2"/>
      <c r="C105"/>
      <c r="D105"/>
      <c r="E105"/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/>
      <c r="B106" s="2"/>
      <c r="C106"/>
      <c r="D106"/>
      <c r="E106"/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/>
      <c r="B107" s="2"/>
      <c r="C107"/>
      <c r="D107"/>
      <c r="E107"/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/>
      <c r="B108" s="2"/>
      <c r="C108"/>
      <c r="D108"/>
      <c r="E108"/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/>
      <c r="B109" s="2"/>
      <c r="C109"/>
      <c r="D109"/>
      <c r="E109"/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/>
      <c r="B110" s="2"/>
      <c r="C110"/>
      <c r="D110"/>
      <c r="E110"/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/>
      <c r="B111" s="2"/>
      <c r="C111"/>
      <c r="D111"/>
      <c r="E111"/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/>
      <c r="B112" s="2"/>
      <c r="C112"/>
      <c r="D112"/>
      <c r="E112"/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/>
      <c r="B113" s="2"/>
      <c r="C113"/>
      <c r="D113"/>
      <c r="E113"/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/>
      <c r="B114" s="2"/>
      <c r="C114"/>
      <c r="D114"/>
      <c r="E114"/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/>
      <c r="B115" s="2"/>
      <c r="C115"/>
      <c r="D115"/>
      <c r="E115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/>
      <c r="B116" s="2"/>
      <c r="C116"/>
      <c r="D116"/>
      <c r="E116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>
      <c r="B117" s="2"/>
    </row>
    <row r="118" spans="1:16" customFormat="1" x14ac:dyDescent="0.35">
      <c r="B118" s="2"/>
    </row>
    <row r="119" spans="1:16" x14ac:dyDescent="0.35">
      <c r="A119"/>
      <c r="B119" s="2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 s="2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>
      <c r="B121" s="2"/>
    </row>
    <row r="122" spans="1:16" customFormat="1" x14ac:dyDescent="0.35">
      <c r="B122" s="2"/>
    </row>
    <row r="123" spans="1:16" customFormat="1" x14ac:dyDescent="0.35">
      <c r="B123" s="2"/>
    </row>
    <row r="124" spans="1:16" customFormat="1" x14ac:dyDescent="0.35">
      <c r="B124" s="2"/>
    </row>
    <row r="125" spans="1:16" customFormat="1" x14ac:dyDescent="0.35">
      <c r="B125" s="2"/>
    </row>
    <row r="126" spans="1:16" customFormat="1" x14ac:dyDescent="0.35">
      <c r="B126" s="2"/>
    </row>
    <row r="127" spans="1:16" customFormat="1" x14ac:dyDescent="0.35">
      <c r="B127" s="2"/>
    </row>
    <row r="128" spans="1:16" customFormat="1" x14ac:dyDescent="0.35">
      <c r="B128" s="2"/>
    </row>
    <row r="129" spans="2:2" customFormat="1" x14ac:dyDescent="0.35">
      <c r="B129" s="2"/>
    </row>
    <row r="130" spans="2:2" customFormat="1" x14ac:dyDescent="0.35">
      <c r="B130" s="2"/>
    </row>
    <row r="131" spans="2:2" customFormat="1" x14ac:dyDescent="0.35">
      <c r="B131" s="2"/>
    </row>
    <row r="132" spans="2:2" customFormat="1" x14ac:dyDescent="0.35">
      <c r="B132" s="2"/>
    </row>
    <row r="133" spans="2:2" customFormat="1" x14ac:dyDescent="0.35">
      <c r="B133" s="2"/>
    </row>
    <row r="134" spans="2:2" customFormat="1" x14ac:dyDescent="0.35">
      <c r="B134" s="2"/>
    </row>
    <row r="135" spans="2:2" customFormat="1" x14ac:dyDescent="0.35">
      <c r="B135" s="2"/>
    </row>
    <row r="136" spans="2:2" customFormat="1" x14ac:dyDescent="0.35">
      <c r="B136" s="2"/>
    </row>
    <row r="137" spans="2:2" customFormat="1" x14ac:dyDescent="0.35">
      <c r="B137" s="2"/>
    </row>
    <row r="138" spans="2:2" customFormat="1" x14ac:dyDescent="0.35">
      <c r="B138" s="2"/>
    </row>
    <row r="139" spans="2:2" customFormat="1" x14ac:dyDescent="0.35">
      <c r="B139" s="2"/>
    </row>
    <row r="140" spans="2:2" customFormat="1" x14ac:dyDescent="0.35">
      <c r="B140" s="2"/>
    </row>
    <row r="141" spans="2:2" customFormat="1" x14ac:dyDescent="0.35">
      <c r="B141" s="2"/>
    </row>
    <row r="142" spans="2:2" customFormat="1" x14ac:dyDescent="0.35">
      <c r="B142" s="2"/>
    </row>
    <row r="143" spans="2:2" customFormat="1" x14ac:dyDescent="0.35">
      <c r="B143" s="2"/>
    </row>
    <row r="144" spans="2:2" customFormat="1" x14ac:dyDescent="0.35">
      <c r="B144" s="2"/>
    </row>
    <row r="145" spans="2:2" customFormat="1" x14ac:dyDescent="0.35">
      <c r="B145" s="2"/>
    </row>
    <row r="146" spans="2:2" customFormat="1" x14ac:dyDescent="0.35">
      <c r="B146" s="2"/>
    </row>
    <row r="147" spans="2:2" customFormat="1" x14ac:dyDescent="0.35">
      <c r="B147" s="2"/>
    </row>
    <row r="148" spans="2:2" customFormat="1" x14ac:dyDescent="0.35">
      <c r="B148" s="2"/>
    </row>
    <row r="149" spans="2:2" customFormat="1" x14ac:dyDescent="0.35">
      <c r="B149" s="2"/>
    </row>
    <row r="150" spans="2:2" customFormat="1" x14ac:dyDescent="0.35">
      <c r="B150" s="2"/>
    </row>
    <row r="151" spans="2:2" customFormat="1" x14ac:dyDescent="0.35">
      <c r="B151" s="2"/>
    </row>
    <row r="152" spans="2:2" customFormat="1" x14ac:dyDescent="0.35">
      <c r="B152" s="2"/>
    </row>
    <row r="153" spans="2:2" customFormat="1" x14ac:dyDescent="0.35">
      <c r="B153" s="2"/>
    </row>
    <row r="154" spans="2:2" customFormat="1" x14ac:dyDescent="0.35">
      <c r="B154" s="2"/>
    </row>
    <row r="155" spans="2:2" customFormat="1" x14ac:dyDescent="0.35">
      <c r="B155" s="2"/>
    </row>
    <row r="156" spans="2:2" customFormat="1" x14ac:dyDescent="0.35">
      <c r="B156" s="2"/>
    </row>
    <row r="157" spans="2:2" customFormat="1" x14ac:dyDescent="0.35">
      <c r="B157" s="2"/>
    </row>
    <row r="158" spans="2:2" customFormat="1" x14ac:dyDescent="0.35">
      <c r="B158" s="2"/>
    </row>
    <row r="159" spans="2:2" customFormat="1" x14ac:dyDescent="0.35">
      <c r="B159" s="2"/>
    </row>
    <row r="160" spans="2:2" customFormat="1" x14ac:dyDescent="0.35">
      <c r="B160" s="2"/>
    </row>
    <row r="161" spans="2:2" customFormat="1" x14ac:dyDescent="0.35">
      <c r="B161" s="2"/>
    </row>
    <row r="162" spans="2:2" customFormat="1" x14ac:dyDescent="0.35">
      <c r="B162" s="2"/>
    </row>
    <row r="163" spans="2:2" customFormat="1" x14ac:dyDescent="0.35">
      <c r="B163" s="2"/>
    </row>
    <row r="164" spans="2:2" customFormat="1" x14ac:dyDescent="0.35">
      <c r="B164" s="2"/>
    </row>
    <row r="165" spans="2:2" customFormat="1" x14ac:dyDescent="0.35">
      <c r="B165" s="2"/>
    </row>
    <row r="166" spans="2:2" customFormat="1" x14ac:dyDescent="0.35">
      <c r="B166" s="2"/>
    </row>
    <row r="167" spans="2:2" customFormat="1" x14ac:dyDescent="0.35">
      <c r="B167" s="2"/>
    </row>
    <row r="168" spans="2:2" customFormat="1" x14ac:dyDescent="0.35">
      <c r="B168" s="2"/>
    </row>
    <row r="169" spans="2:2" customFormat="1" x14ac:dyDescent="0.35">
      <c r="B169" s="2"/>
    </row>
    <row r="170" spans="2:2" customFormat="1" x14ac:dyDescent="0.35">
      <c r="B170" s="2"/>
    </row>
    <row r="171" spans="2:2" customFormat="1" x14ac:dyDescent="0.35">
      <c r="B171" s="2"/>
    </row>
    <row r="172" spans="2:2" customFormat="1" x14ac:dyDescent="0.35">
      <c r="B172" s="2"/>
    </row>
    <row r="173" spans="2:2" customFormat="1" x14ac:dyDescent="0.35">
      <c r="B173" s="2"/>
    </row>
    <row r="174" spans="2:2" customFormat="1" x14ac:dyDescent="0.35">
      <c r="B174" s="2"/>
    </row>
    <row r="175" spans="2:2" customFormat="1" x14ac:dyDescent="0.35">
      <c r="B175" s="2"/>
    </row>
    <row r="176" spans="2:2" customFormat="1" x14ac:dyDescent="0.35">
      <c r="B176" s="2"/>
    </row>
    <row r="177" spans="2:2" customFormat="1" x14ac:dyDescent="0.35">
      <c r="B177" s="2"/>
    </row>
    <row r="178" spans="2:2" customFormat="1" x14ac:dyDescent="0.35">
      <c r="B178" s="2"/>
    </row>
    <row r="179" spans="2:2" customFormat="1" x14ac:dyDescent="0.35">
      <c r="B179" s="2"/>
    </row>
    <row r="180" spans="2:2" customFormat="1" x14ac:dyDescent="0.35">
      <c r="B180" s="2"/>
    </row>
    <row r="181" spans="2:2" customFormat="1" x14ac:dyDescent="0.35">
      <c r="B181" s="2"/>
    </row>
    <row r="182" spans="2:2" customFormat="1" x14ac:dyDescent="0.35">
      <c r="B182" s="2"/>
    </row>
    <row r="183" spans="2:2" customFormat="1" x14ac:dyDescent="0.35">
      <c r="B183" s="2"/>
    </row>
    <row r="184" spans="2:2" customFormat="1" x14ac:dyDescent="0.35">
      <c r="B184" s="2"/>
    </row>
    <row r="185" spans="2:2" customFormat="1" x14ac:dyDescent="0.35">
      <c r="B185" s="2"/>
    </row>
    <row r="186" spans="2:2" customFormat="1" x14ac:dyDescent="0.35">
      <c r="B186" s="2"/>
    </row>
    <row r="187" spans="2:2" customFormat="1" x14ac:dyDescent="0.35">
      <c r="B187" s="2"/>
    </row>
    <row r="188" spans="2:2" customFormat="1" x14ac:dyDescent="0.35">
      <c r="B188" s="2"/>
    </row>
    <row r="189" spans="2:2" customFormat="1" x14ac:dyDescent="0.35">
      <c r="B189" s="2"/>
    </row>
    <row r="190" spans="2:2" customFormat="1" x14ac:dyDescent="0.35">
      <c r="B190" s="2"/>
    </row>
    <row r="191" spans="2:2" customFormat="1" x14ac:dyDescent="0.35">
      <c r="B191" s="2"/>
    </row>
    <row r="192" spans="2:2" customFormat="1" x14ac:dyDescent="0.35">
      <c r="B192" s="2"/>
    </row>
    <row r="193" spans="2:2" customFormat="1" x14ac:dyDescent="0.35">
      <c r="B193" s="2"/>
    </row>
    <row r="194" spans="2:2" customFormat="1" x14ac:dyDescent="0.35">
      <c r="B194" s="2"/>
    </row>
    <row r="195" spans="2:2" customFormat="1" x14ac:dyDescent="0.35">
      <c r="B195" s="2"/>
    </row>
    <row r="196" spans="2:2" customFormat="1" x14ac:dyDescent="0.35">
      <c r="B196" s="2"/>
    </row>
    <row r="197" spans="2:2" customFormat="1" x14ac:dyDescent="0.35">
      <c r="B197" s="2"/>
    </row>
    <row r="198" spans="2:2" customFormat="1" x14ac:dyDescent="0.35">
      <c r="B198" s="2"/>
    </row>
    <row r="199" spans="2:2" customFormat="1" x14ac:dyDescent="0.35">
      <c r="B199" s="2"/>
    </row>
    <row r="200" spans="2:2" customFormat="1" x14ac:dyDescent="0.35">
      <c r="B200" s="2"/>
    </row>
    <row r="201" spans="2:2" customFormat="1" x14ac:dyDescent="0.35">
      <c r="B201" s="2"/>
    </row>
    <row r="202" spans="2:2" customFormat="1" x14ac:dyDescent="0.35">
      <c r="B202" s="2"/>
    </row>
    <row r="203" spans="2:2" customFormat="1" x14ac:dyDescent="0.35">
      <c r="B203" s="2"/>
    </row>
    <row r="204" spans="2:2" customFormat="1" x14ac:dyDescent="0.35">
      <c r="B204" s="2"/>
    </row>
    <row r="205" spans="2:2" customFormat="1" x14ac:dyDescent="0.35">
      <c r="B205" s="2"/>
    </row>
    <row r="206" spans="2:2" customFormat="1" x14ac:dyDescent="0.35">
      <c r="B206" s="2"/>
    </row>
    <row r="207" spans="2:2" customFormat="1" x14ac:dyDescent="0.35">
      <c r="B207" s="2"/>
    </row>
    <row r="208" spans="2:2" customFormat="1" x14ac:dyDescent="0.35">
      <c r="B208" s="2"/>
    </row>
    <row r="209" spans="2:2" customFormat="1" x14ac:dyDescent="0.35">
      <c r="B209" s="2"/>
    </row>
    <row r="210" spans="2:2" customFormat="1" x14ac:dyDescent="0.35">
      <c r="B210" s="2"/>
    </row>
    <row r="211" spans="2:2" customFormat="1" x14ac:dyDescent="0.35">
      <c r="B211" s="2"/>
    </row>
    <row r="212" spans="2:2" customFormat="1" x14ac:dyDescent="0.35">
      <c r="B212" s="2"/>
    </row>
    <row r="213" spans="2:2" customFormat="1" x14ac:dyDescent="0.35">
      <c r="B213" s="2"/>
    </row>
    <row r="214" spans="2:2" customFormat="1" x14ac:dyDescent="0.35">
      <c r="B214" s="2"/>
    </row>
    <row r="215" spans="2:2" customFormat="1" x14ac:dyDescent="0.35">
      <c r="B215" s="2"/>
    </row>
    <row r="216" spans="2:2" customFormat="1" x14ac:dyDescent="0.35">
      <c r="B216" s="2"/>
    </row>
    <row r="217" spans="2:2" customFormat="1" x14ac:dyDescent="0.35">
      <c r="B217" s="2"/>
    </row>
    <row r="218" spans="2:2" customFormat="1" x14ac:dyDescent="0.35">
      <c r="B218" s="2"/>
    </row>
    <row r="219" spans="2:2" customFormat="1" x14ac:dyDescent="0.35">
      <c r="B219" s="2"/>
    </row>
    <row r="220" spans="2:2" customFormat="1" x14ac:dyDescent="0.35">
      <c r="B220" s="2"/>
    </row>
    <row r="221" spans="2:2" customFormat="1" x14ac:dyDescent="0.35">
      <c r="B221" s="2"/>
    </row>
    <row r="222" spans="2:2" customFormat="1" x14ac:dyDescent="0.35">
      <c r="B222" s="2"/>
    </row>
    <row r="223" spans="2:2" customFormat="1" x14ac:dyDescent="0.35">
      <c r="B223" s="2"/>
    </row>
    <row r="224" spans="2:2" customFormat="1" x14ac:dyDescent="0.35">
      <c r="B224" s="2"/>
    </row>
    <row r="225" spans="2:2" customFormat="1" x14ac:dyDescent="0.35">
      <c r="B225" s="2"/>
    </row>
    <row r="226" spans="2:2" customFormat="1" x14ac:dyDescent="0.35">
      <c r="B226" s="2"/>
    </row>
    <row r="227" spans="2:2" customFormat="1" x14ac:dyDescent="0.35">
      <c r="B227" s="2"/>
    </row>
    <row r="228" spans="2:2" customFormat="1" x14ac:dyDescent="0.35">
      <c r="B228" s="2"/>
    </row>
    <row r="229" spans="2:2" customFormat="1" x14ac:dyDescent="0.35">
      <c r="B229" s="2"/>
    </row>
    <row r="230" spans="2:2" customFormat="1" x14ac:dyDescent="0.35">
      <c r="B230" s="2"/>
    </row>
    <row r="231" spans="2:2" customFormat="1" x14ac:dyDescent="0.35">
      <c r="B231" s="2"/>
    </row>
    <row r="232" spans="2:2" customFormat="1" x14ac:dyDescent="0.35">
      <c r="B232" s="2"/>
    </row>
    <row r="233" spans="2:2" customFormat="1" x14ac:dyDescent="0.35">
      <c r="B233" s="2"/>
    </row>
    <row r="234" spans="2:2" customFormat="1" x14ac:dyDescent="0.35">
      <c r="B234" s="2"/>
    </row>
    <row r="235" spans="2:2" customFormat="1" x14ac:dyDescent="0.35">
      <c r="B235" s="2"/>
    </row>
    <row r="236" spans="2:2" customFormat="1" x14ac:dyDescent="0.35">
      <c r="B236" s="2"/>
    </row>
    <row r="237" spans="2:2" customFormat="1" x14ac:dyDescent="0.35">
      <c r="B237" s="2"/>
    </row>
    <row r="238" spans="2:2" customFormat="1" x14ac:dyDescent="0.35">
      <c r="B238" s="2"/>
    </row>
    <row r="239" spans="2:2" customFormat="1" x14ac:dyDescent="0.35">
      <c r="B239" s="2"/>
    </row>
    <row r="240" spans="2:2" customFormat="1" x14ac:dyDescent="0.35">
      <c r="B240" s="2"/>
    </row>
    <row r="241" spans="2:2" customFormat="1" x14ac:dyDescent="0.35">
      <c r="B241" s="2"/>
    </row>
    <row r="242" spans="2:2" customFormat="1" x14ac:dyDescent="0.35">
      <c r="B242" s="2"/>
    </row>
    <row r="243" spans="2:2" customFormat="1" x14ac:dyDescent="0.35">
      <c r="B243" s="2"/>
    </row>
    <row r="244" spans="2:2" customFormat="1" x14ac:dyDescent="0.35">
      <c r="B244" s="2"/>
    </row>
    <row r="245" spans="2:2" customFormat="1" x14ac:dyDescent="0.35">
      <c r="B245" s="2"/>
    </row>
    <row r="246" spans="2:2" customFormat="1" x14ac:dyDescent="0.35">
      <c r="B246" s="2"/>
    </row>
    <row r="247" spans="2:2" customFormat="1" x14ac:dyDescent="0.35">
      <c r="B247" s="2"/>
    </row>
    <row r="248" spans="2:2" customFormat="1" x14ac:dyDescent="0.35">
      <c r="B248" s="2"/>
    </row>
    <row r="249" spans="2:2" customFormat="1" x14ac:dyDescent="0.35">
      <c r="B249" s="2"/>
    </row>
    <row r="250" spans="2:2" customFormat="1" x14ac:dyDescent="0.35">
      <c r="B250" s="2"/>
    </row>
    <row r="251" spans="2:2" customFormat="1" x14ac:dyDescent="0.35">
      <c r="B251" s="2"/>
    </row>
    <row r="252" spans="2:2" customFormat="1" x14ac:dyDescent="0.35">
      <c r="B252" s="2"/>
    </row>
    <row r="253" spans="2:2" customFormat="1" x14ac:dyDescent="0.35">
      <c r="B253" s="2"/>
    </row>
    <row r="254" spans="2:2" customFormat="1" x14ac:dyDescent="0.35">
      <c r="B254" s="2"/>
    </row>
    <row r="255" spans="2:2" customFormat="1" x14ac:dyDescent="0.35">
      <c r="B255" s="2"/>
    </row>
    <row r="256" spans="2:2" customFormat="1" x14ac:dyDescent="0.35">
      <c r="B256" s="2"/>
    </row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I85:J114 C8:J8 F119:K120 F81:J84 F47:J78 F115:J116 A43:J46 A47:E256 A9:J40">
    <cfRule type="expression" dxfId="3613" priority="22">
      <formula>OR(ISBLANK(A8),A8="")</formula>
    </cfRule>
  </conditionalFormatting>
  <conditionalFormatting sqref="A10:A39">
    <cfRule type="expression" dxfId="3612" priority="21">
      <formula>OR(ISBLANK(B10),B10="")</formula>
    </cfRule>
  </conditionalFormatting>
  <conditionalFormatting sqref="C4:G6 I85:J114 C7:J8 F119:K120 F81:J84 F47:J78 F115:J116 A43:J46 A47:E256 A9:J40">
    <cfRule type="containsText" dxfId="3611" priority="19" operator="containsText" text="FALSCH">
      <formula>NOT(ISERROR(SEARCH("FALSCH",A4)))</formula>
    </cfRule>
    <cfRule type="containsText" dxfId="3610" priority="20" operator="containsText" text="NULL">
      <formula>NOT(ISERROR(SEARCH("NULL",A4)))</formula>
    </cfRule>
  </conditionalFormatting>
  <conditionalFormatting sqref="A10:A39">
    <cfRule type="expression" dxfId="3609" priority="12">
      <formula>$B10=""</formula>
    </cfRule>
  </conditionalFormatting>
  <conditionalFormatting sqref="H4:J6">
    <cfRule type="containsText" dxfId="3608" priority="7" operator="containsText" text="FALSCH">
      <formula>NOT(ISERROR(SEARCH("FALSCH",H4)))</formula>
    </cfRule>
    <cfRule type="containsText" dxfId="3607" priority="8" operator="containsText" text="NULL">
      <formula>NOT(ISERROR(SEARCH("NULL",H4)))</formula>
    </cfRule>
  </conditionalFormatting>
  <conditionalFormatting sqref="F86:H114">
    <cfRule type="expression" dxfId="3606" priority="6">
      <formula>OR(ISBLANK(F86),F86="")</formula>
    </cfRule>
  </conditionalFormatting>
  <conditionalFormatting sqref="F86:H114">
    <cfRule type="containsText" dxfId="3605" priority="4" operator="containsText" text="FALSCH">
      <formula>NOT(ISERROR(SEARCH("FALSCH",F86)))</formula>
    </cfRule>
    <cfRule type="containsText" dxfId="3604" priority="5" operator="containsText" text="NULL">
      <formula>NOT(ISERROR(SEARCH("NULL",F86)))</formula>
    </cfRule>
  </conditionalFormatting>
  <conditionalFormatting sqref="F85:H85">
    <cfRule type="expression" dxfId="3603" priority="3">
      <formula>OR(ISBLANK(F85),F85="")</formula>
    </cfRule>
  </conditionalFormatting>
  <conditionalFormatting sqref="F85:H85">
    <cfRule type="containsText" dxfId="3602" priority="1" operator="containsText" text="FALSCH">
      <formula>NOT(ISERROR(SEARCH("FALSCH",F85)))</formula>
    </cfRule>
    <cfRule type="containsText" dxfId="3601" priority="2" operator="containsText" text="NULL">
      <formula>NOT(ISERROR(SEARCH("NULL",F85)))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Tabelle98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60" sqref="G6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195</v>
      </c>
      <c r="B1" s="56" t="s">
        <v>196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788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758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789</v>
      </c>
      <c r="D9" s="5" t="s">
        <v>790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29">
        <v>28400</v>
      </c>
      <c r="D10" s="29">
        <v>32000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29">
        <v>13956</v>
      </c>
      <c r="D11" s="29">
        <v>15027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11978</v>
      </c>
      <c r="D12" s="29">
        <v>13954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29">
        <v>11324</v>
      </c>
      <c r="D13" s="29">
        <v>11071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 t="b">
        <v>0</v>
      </c>
      <c r="D14" s="29">
        <v>6730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302</v>
      </c>
      <c r="C15" s="29">
        <v>5464</v>
      </c>
      <c r="D15" s="29">
        <v>6452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29">
        <v>4596</v>
      </c>
      <c r="D16" s="29">
        <v>5382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283</v>
      </c>
      <c r="C17" s="29" t="b">
        <v>0</v>
      </c>
      <c r="D17" s="29">
        <v>4696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286</v>
      </c>
      <c r="C18" s="29">
        <v>3695</v>
      </c>
      <c r="D18" s="29">
        <v>4025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292</v>
      </c>
      <c r="C19" s="29">
        <v>3147</v>
      </c>
      <c r="D19" s="29">
        <v>3854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295</v>
      </c>
      <c r="C20" s="29">
        <v>4590</v>
      </c>
      <c r="D20" s="29">
        <v>3000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285</v>
      </c>
      <c r="C21" s="29">
        <v>3531</v>
      </c>
      <c r="D21" s="29">
        <v>2909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288</v>
      </c>
      <c r="C22" s="29">
        <v>2354</v>
      </c>
      <c r="D22" s="29">
        <v>2205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301</v>
      </c>
      <c r="C23" s="29">
        <v>1812</v>
      </c>
      <c r="D23" s="29">
        <v>1609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298</v>
      </c>
      <c r="C24" s="29">
        <v>2261</v>
      </c>
      <c r="D24" s="29">
        <v>1363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29">
        <v>4130</v>
      </c>
      <c r="D25" s="29">
        <v>1258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291</v>
      </c>
      <c r="C26" s="29">
        <v>1293</v>
      </c>
      <c r="D26" s="29">
        <v>1199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299</v>
      </c>
      <c r="C27" s="29">
        <v>881</v>
      </c>
      <c r="D27" s="29">
        <v>982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304</v>
      </c>
      <c r="C28" s="29">
        <v>959</v>
      </c>
      <c r="D28" s="29">
        <v>739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29">
        <v>1057</v>
      </c>
      <c r="D29" s="29">
        <v>689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284</v>
      </c>
      <c r="C30" s="29">
        <v>818</v>
      </c>
      <c r="D30" s="29">
        <v>574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29">
        <v>515</v>
      </c>
      <c r="D31" s="29">
        <v>554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29">
        <v>306</v>
      </c>
      <c r="D32" s="29">
        <v>532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272</v>
      </c>
      <c r="D33" s="29">
        <v>260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29">
        <v>216</v>
      </c>
      <c r="D34" s="29">
        <v>232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920</v>
      </c>
      <c r="D35" s="29">
        <v>1412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29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29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 s="3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9"/>
      <c r="D48" s="8"/>
      <c r="E48" s="8"/>
      <c r="F48" s="8"/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29"/>
      <c r="D49" s="8"/>
      <c r="E49" s="8"/>
      <c r="F49" s="8"/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29"/>
      <c r="D50" s="8"/>
      <c r="E50" s="8"/>
      <c r="F50" s="8"/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29"/>
      <c r="D51" s="8"/>
      <c r="E51" s="8"/>
      <c r="F51" s="8"/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29"/>
      <c r="D52" s="8"/>
      <c r="E52" s="8"/>
      <c r="F52" s="8"/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29"/>
      <c r="D53" s="8"/>
      <c r="E53" s="8"/>
      <c r="F53" s="8"/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29"/>
      <c r="D54" s="8"/>
      <c r="E54" s="8"/>
      <c r="F54" s="8"/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29"/>
      <c r="D55" s="8"/>
      <c r="E55" s="8"/>
      <c r="F55" s="8"/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29"/>
      <c r="D56" s="8"/>
      <c r="E56" s="8"/>
      <c r="F56" s="8"/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29"/>
      <c r="D57" s="8"/>
      <c r="E57" s="8"/>
      <c r="F57" s="8"/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29"/>
      <c r="D58" s="8"/>
      <c r="E58" s="8"/>
      <c r="F58" s="8"/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29"/>
      <c r="D59" s="8"/>
      <c r="E59" s="8"/>
      <c r="F59" s="8"/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29"/>
      <c r="D60" s="8"/>
      <c r="E60" s="8"/>
      <c r="F60" s="8"/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29"/>
      <c r="D61" s="8"/>
      <c r="E61" s="8"/>
      <c r="F61" s="8"/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29"/>
      <c r="D62" s="8"/>
      <c r="E62" s="8"/>
      <c r="F62" s="8"/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29"/>
      <c r="D63" s="8"/>
      <c r="E63" s="8"/>
      <c r="F63" s="8"/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29"/>
      <c r="D64" s="8"/>
      <c r="E64" s="8"/>
      <c r="F64" s="8"/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29"/>
      <c r="D65" s="8"/>
      <c r="E65" s="8"/>
      <c r="F65" s="8"/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29"/>
      <c r="D66" s="8"/>
      <c r="E66" s="8"/>
      <c r="F66" s="8"/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29"/>
      <c r="D67" s="8"/>
      <c r="E67" s="8"/>
      <c r="F67" s="8"/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29"/>
      <c r="D68" s="8"/>
      <c r="E68" s="8"/>
      <c r="F68" s="8"/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29"/>
      <c r="D69" s="8"/>
      <c r="E69" s="8"/>
      <c r="F69" s="8"/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29"/>
      <c r="D70" s="8"/>
      <c r="E70" s="8"/>
      <c r="F70" s="8"/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29"/>
      <c r="D71" s="8"/>
      <c r="E71" s="8"/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29"/>
      <c r="D72" s="8"/>
      <c r="E72" s="8"/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29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810" priority="37">
      <formula>OR(ISBLANK(A8),A8="")</formula>
    </cfRule>
  </conditionalFormatting>
  <conditionalFormatting sqref="A10:A39">
    <cfRule type="expression" dxfId="809" priority="36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808" priority="34" operator="containsText" text="FALSCH">
      <formula>NOT(ISERROR(SEARCH("FALSCH",A4)))</formula>
    </cfRule>
    <cfRule type="containsText" dxfId="807" priority="35" operator="containsText" text="NULL">
      <formula>NOT(ISERROR(SEARCH("NULL",A4)))</formula>
    </cfRule>
  </conditionalFormatting>
  <conditionalFormatting sqref="A48:A77">
    <cfRule type="expression" dxfId="806" priority="33">
      <formula>OR(ISBLANK(A48),A48="")</formula>
    </cfRule>
  </conditionalFormatting>
  <conditionalFormatting sqref="A48:A77">
    <cfRule type="containsText" dxfId="805" priority="31" operator="containsText" text="FALSCH">
      <formula>NOT(ISERROR(SEARCH("FALSCH",A48)))</formula>
    </cfRule>
    <cfRule type="containsText" dxfId="804" priority="32" operator="containsText" text="NULL">
      <formula>NOT(ISERROR(SEARCH("NULL",A48)))</formula>
    </cfRule>
  </conditionalFormatting>
  <conditionalFormatting sqref="A86:A115">
    <cfRule type="expression" dxfId="803" priority="30">
      <formula>OR(ISBLANK(A86),A86="")</formula>
    </cfRule>
  </conditionalFormatting>
  <conditionalFormatting sqref="A86:A115">
    <cfRule type="containsText" dxfId="802" priority="28" operator="containsText" text="FALSCH">
      <formula>NOT(ISERROR(SEARCH("FALSCH",A86)))</formula>
    </cfRule>
    <cfRule type="containsText" dxfId="801" priority="29" operator="containsText" text="NULL">
      <formula>NOT(ISERROR(SEARCH("NULL",A86)))</formula>
    </cfRule>
  </conditionalFormatting>
  <conditionalFormatting sqref="A10:A39 A48:A77 A86:A115">
    <cfRule type="expression" dxfId="800" priority="27">
      <formula>$B10=""</formula>
    </cfRule>
  </conditionalFormatting>
  <conditionalFormatting sqref="H4:J6">
    <cfRule type="containsText" dxfId="799" priority="22" operator="containsText" text="FALSCH">
      <formula>NOT(ISERROR(SEARCH("FALSCH",H4)))</formula>
    </cfRule>
    <cfRule type="containsText" dxfId="798" priority="23" operator="containsText" text="NULL">
      <formula>NOT(ISERROR(SEARCH("NULL",H4)))</formula>
    </cfRule>
  </conditionalFormatting>
  <conditionalFormatting sqref="C47:H77">
    <cfRule type="expression" dxfId="797" priority="18">
      <formula>OR(ISBLANK(C47),C47="")</formula>
    </cfRule>
  </conditionalFormatting>
  <conditionalFormatting sqref="C47:H77">
    <cfRule type="containsText" dxfId="796" priority="16" operator="containsText" text="FALSCH">
      <formula>NOT(ISERROR(SEARCH("FALSCH",C47)))</formula>
    </cfRule>
    <cfRule type="containsText" dxfId="795" priority="17" operator="containsText" text="NULL">
      <formula>NOT(ISERROR(SEARCH("NULL",C47)))</formula>
    </cfRule>
  </conditionalFormatting>
  <conditionalFormatting sqref="C9:H39">
    <cfRule type="expression" dxfId="794" priority="21">
      <formula>OR(ISBLANK(C9),C9="")</formula>
    </cfRule>
  </conditionalFormatting>
  <conditionalFormatting sqref="C9:H39">
    <cfRule type="containsText" dxfId="793" priority="19" operator="containsText" text="FALSCH">
      <formula>NOT(ISERROR(SEARCH("FALSCH",C9)))</formula>
    </cfRule>
    <cfRule type="containsText" dxfId="792" priority="20" operator="containsText" text="NULL">
      <formula>NOT(ISERROR(SEARCH("NULL",C9)))</formula>
    </cfRule>
  </conditionalFormatting>
  <conditionalFormatting sqref="C86:H115">
    <cfRule type="expression" dxfId="791" priority="15">
      <formula>OR(ISBLANK(C86),C86="")</formula>
    </cfRule>
  </conditionalFormatting>
  <conditionalFormatting sqref="C86:H115">
    <cfRule type="containsText" dxfId="790" priority="13" operator="containsText" text="FALSCH">
      <formula>NOT(ISERROR(SEARCH("FALSCH",C86)))</formula>
    </cfRule>
    <cfRule type="containsText" dxfId="789" priority="14" operator="containsText" text="NULL">
      <formula>NOT(ISERROR(SEARCH("NULL",C86)))</formula>
    </cfRule>
  </conditionalFormatting>
  <conditionalFormatting sqref="C85:H85">
    <cfRule type="expression" dxfId="788" priority="12">
      <formula>OR(ISBLANK(C85),C85="")</formula>
    </cfRule>
  </conditionalFormatting>
  <conditionalFormatting sqref="C85:H85">
    <cfRule type="containsText" dxfId="787" priority="10" operator="containsText" text="FALSCH">
      <formula>NOT(ISERROR(SEARCH("FALSCH",C85)))</formula>
    </cfRule>
    <cfRule type="containsText" dxfId="786" priority="11" operator="containsText" text="NULL">
      <formula>NOT(ISERROR(SEARCH("NULL",C85)))</formula>
    </cfRule>
  </conditionalFormatting>
  <conditionalFormatting sqref="J46">
    <cfRule type="expression" dxfId="785" priority="9">
      <formula>OR(ISBLANK(J46),J46="")</formula>
    </cfRule>
  </conditionalFormatting>
  <conditionalFormatting sqref="J46">
    <cfRule type="containsText" dxfId="784" priority="7" operator="containsText" text="FALSCH">
      <formula>NOT(ISERROR(SEARCH("FALSCH",J46)))</formula>
    </cfRule>
    <cfRule type="containsText" dxfId="783" priority="8" operator="containsText" text="NULL">
      <formula>NOT(ISERROR(SEARCH("NULL",J46)))</formula>
    </cfRule>
  </conditionalFormatting>
  <conditionalFormatting sqref="P4">
    <cfRule type="containsText" dxfId="782" priority="5" operator="containsText" text="FALSCH">
      <formula>NOT(ISERROR(SEARCH("FALSCH",P4)))</formula>
    </cfRule>
    <cfRule type="containsText" dxfId="781" priority="6" operator="containsText" text="NULL">
      <formula>NOT(ISERROR(SEARCH("NULL",P4)))</formula>
    </cfRule>
  </conditionalFormatting>
  <conditionalFormatting sqref="P8">
    <cfRule type="containsText" dxfId="780" priority="3" operator="containsText" text="FALSCH">
      <formula>NOT(ISERROR(SEARCH("FALSCH",P8)))</formula>
    </cfRule>
    <cfRule type="containsText" dxfId="779" priority="4" operator="containsText" text="NULL">
      <formula>NOT(ISERROR(SEARCH("NULL",P8)))</formula>
    </cfRule>
  </conditionalFormatting>
  <conditionalFormatting sqref="P5:P7">
    <cfRule type="containsText" dxfId="778" priority="1" operator="containsText" text="FALSCH">
      <formula>NOT(ISERROR(SEARCH("FALSCH",P5)))</formula>
    </cfRule>
    <cfRule type="containsText" dxfId="777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Tabelle99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E45" sqref="E4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197</v>
      </c>
      <c r="B1" s="56" t="s">
        <v>198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791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792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793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53481</v>
      </c>
      <c r="D10" s="29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8">
        <v>20642</v>
      </c>
      <c r="D11" s="29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293</v>
      </c>
      <c r="C12" s="8">
        <v>20289</v>
      </c>
      <c r="D12" s="29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12549</v>
      </c>
      <c r="D13" s="29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286</v>
      </c>
      <c r="C14" s="8">
        <v>11850</v>
      </c>
      <c r="D14" s="29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282</v>
      </c>
      <c r="C15" s="8">
        <v>10212</v>
      </c>
      <c r="D15" s="29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8">
        <v>7756</v>
      </c>
      <c r="D16" s="29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8">
        <v>7256</v>
      </c>
      <c r="D17" s="29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8">
        <v>6888</v>
      </c>
      <c r="D18" s="29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285</v>
      </c>
      <c r="C19" s="8">
        <v>6222</v>
      </c>
      <c r="D19" s="29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283</v>
      </c>
      <c r="C20" s="8">
        <v>6165</v>
      </c>
      <c r="D20" s="29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8">
        <v>4355</v>
      </c>
      <c r="D21" s="29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8">
        <v>3865</v>
      </c>
      <c r="D22" s="29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8">
        <v>3198</v>
      </c>
      <c r="D23" s="29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8">
        <v>2420</v>
      </c>
      <c r="D24" s="29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301</v>
      </c>
      <c r="C25" s="8">
        <v>2040</v>
      </c>
      <c r="D25" s="29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287</v>
      </c>
      <c r="C26" s="8">
        <v>1362</v>
      </c>
      <c r="D26" s="29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284</v>
      </c>
      <c r="C27" s="8">
        <v>1359</v>
      </c>
      <c r="D27" s="29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8">
        <v>1242</v>
      </c>
      <c r="D28" s="29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8">
        <v>1112</v>
      </c>
      <c r="D29" s="29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305</v>
      </c>
      <c r="C30" s="8">
        <v>728</v>
      </c>
      <c r="D30" s="29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8">
        <v>663</v>
      </c>
      <c r="D31" s="29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300</v>
      </c>
      <c r="C32" s="8">
        <v>297</v>
      </c>
      <c r="D32" s="29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195</v>
      </c>
      <c r="D33" s="29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294</v>
      </c>
      <c r="C34" s="8">
        <v>90</v>
      </c>
      <c r="D34" s="29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2073</v>
      </c>
      <c r="D35" s="29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29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29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8"/>
      <c r="D49" s="8"/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8"/>
      <c r="D50" s="8"/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8"/>
      <c r="D51" s="8"/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8"/>
      <c r="D52" s="8"/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8"/>
      <c r="D53" s="8"/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8"/>
      <c r="D54" s="8"/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8"/>
      <c r="D55" s="8"/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8"/>
      <c r="D56" s="8"/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8"/>
      <c r="D57" s="8"/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776" priority="28">
      <formula>OR(ISBLANK(A8),A8="")</formula>
    </cfRule>
  </conditionalFormatting>
  <conditionalFormatting sqref="A10:A39">
    <cfRule type="expression" dxfId="775" priority="2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774" priority="25" operator="containsText" text="FALSCH">
      <formula>NOT(ISERROR(SEARCH("FALSCH",A4)))</formula>
    </cfRule>
    <cfRule type="containsText" dxfId="773" priority="26" operator="containsText" text="NULL">
      <formula>NOT(ISERROR(SEARCH("NULL",A4)))</formula>
    </cfRule>
  </conditionalFormatting>
  <conditionalFormatting sqref="A48:A77">
    <cfRule type="expression" dxfId="772" priority="24">
      <formula>OR(ISBLANK(A48),A48="")</formula>
    </cfRule>
  </conditionalFormatting>
  <conditionalFormatting sqref="A48:A77">
    <cfRule type="containsText" dxfId="771" priority="22" operator="containsText" text="FALSCH">
      <formula>NOT(ISERROR(SEARCH("FALSCH",A48)))</formula>
    </cfRule>
    <cfRule type="containsText" dxfId="770" priority="23" operator="containsText" text="NULL">
      <formula>NOT(ISERROR(SEARCH("NULL",A48)))</formula>
    </cfRule>
  </conditionalFormatting>
  <conditionalFormatting sqref="A86:A115">
    <cfRule type="expression" dxfId="769" priority="21">
      <formula>OR(ISBLANK(A86),A86="")</formula>
    </cfRule>
  </conditionalFormatting>
  <conditionalFormatting sqref="A86:A115">
    <cfRule type="containsText" dxfId="768" priority="19" operator="containsText" text="FALSCH">
      <formula>NOT(ISERROR(SEARCH("FALSCH",A86)))</formula>
    </cfRule>
    <cfRule type="containsText" dxfId="767" priority="20" operator="containsText" text="NULL">
      <formula>NOT(ISERROR(SEARCH("NULL",A86)))</formula>
    </cfRule>
  </conditionalFormatting>
  <conditionalFormatting sqref="A10:A39 A48:A77 A86:A115">
    <cfRule type="expression" dxfId="766" priority="18">
      <formula>$B10=""</formula>
    </cfRule>
  </conditionalFormatting>
  <conditionalFormatting sqref="H4:J6">
    <cfRule type="containsText" dxfId="765" priority="13" operator="containsText" text="FALSCH">
      <formula>NOT(ISERROR(SEARCH("FALSCH",H4)))</formula>
    </cfRule>
    <cfRule type="containsText" dxfId="764" priority="14" operator="containsText" text="NULL">
      <formula>NOT(ISERROR(SEARCH("NULL",H4)))</formula>
    </cfRule>
  </conditionalFormatting>
  <conditionalFormatting sqref="C47:H77">
    <cfRule type="expression" dxfId="763" priority="9">
      <formula>OR(ISBLANK(C47),C47="")</formula>
    </cfRule>
  </conditionalFormatting>
  <conditionalFormatting sqref="C47:H77">
    <cfRule type="containsText" dxfId="762" priority="7" operator="containsText" text="FALSCH">
      <formula>NOT(ISERROR(SEARCH("FALSCH",C47)))</formula>
    </cfRule>
    <cfRule type="containsText" dxfId="761" priority="8" operator="containsText" text="NULL">
      <formula>NOT(ISERROR(SEARCH("NULL",C47)))</formula>
    </cfRule>
  </conditionalFormatting>
  <conditionalFormatting sqref="C9:H39">
    <cfRule type="expression" dxfId="760" priority="12">
      <formula>OR(ISBLANK(C9),C9="")</formula>
    </cfRule>
  </conditionalFormatting>
  <conditionalFormatting sqref="C9:H39">
    <cfRule type="containsText" dxfId="759" priority="10" operator="containsText" text="FALSCH">
      <formula>NOT(ISERROR(SEARCH("FALSCH",C9)))</formula>
    </cfRule>
    <cfRule type="containsText" dxfId="758" priority="11" operator="containsText" text="NULL">
      <formula>NOT(ISERROR(SEARCH("NULL",C9)))</formula>
    </cfRule>
  </conditionalFormatting>
  <conditionalFormatting sqref="C86:H115">
    <cfRule type="expression" dxfId="757" priority="6">
      <formula>OR(ISBLANK(C86),C86="")</formula>
    </cfRule>
  </conditionalFormatting>
  <conditionalFormatting sqref="C86:H115">
    <cfRule type="containsText" dxfId="756" priority="4" operator="containsText" text="FALSCH">
      <formula>NOT(ISERROR(SEARCH("FALSCH",C86)))</formula>
    </cfRule>
    <cfRule type="containsText" dxfId="755" priority="5" operator="containsText" text="NULL">
      <formula>NOT(ISERROR(SEARCH("NULL",C86)))</formula>
    </cfRule>
  </conditionalFormatting>
  <conditionalFormatting sqref="C85:H85">
    <cfRule type="expression" dxfId="754" priority="3">
      <formula>OR(ISBLANK(C85),C85="")</formula>
    </cfRule>
  </conditionalFormatting>
  <conditionalFormatting sqref="C85:H85">
    <cfRule type="containsText" dxfId="753" priority="1" operator="containsText" text="FALSCH">
      <formula>NOT(ISERROR(SEARCH("FALSCH",C85)))</formula>
    </cfRule>
    <cfRule type="containsText" dxfId="752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Tabelle100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I21" sqref="I2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199</v>
      </c>
      <c r="B1" s="56" t="s">
        <v>200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794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795</v>
      </c>
      <c r="J5" s="46"/>
      <c r="K5" s="46"/>
      <c r="L5" s="46"/>
      <c r="M5" s="46"/>
      <c r="N5" s="46"/>
      <c r="O5" s="46" t="s">
        <v>253</v>
      </c>
      <c r="P5" s="46" t="s">
        <v>796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797</v>
      </c>
      <c r="D9" s="5" t="s">
        <v>798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303</v>
      </c>
      <c r="C10" s="8">
        <v>0.91000000000000014</v>
      </c>
      <c r="D10" s="8">
        <v>9.0000000000000011E-2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289</v>
      </c>
      <c r="C11" s="8">
        <v>0.8852533309519558</v>
      </c>
      <c r="D11" s="8">
        <v>0.1147466690480443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299</v>
      </c>
      <c r="C12" s="8">
        <v>0.87641692375495817</v>
      </c>
      <c r="D12" s="8">
        <v>0.12358307624504185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305</v>
      </c>
      <c r="C13" s="8">
        <v>0.87256146673432033</v>
      </c>
      <c r="D13" s="8">
        <v>0.12743853326567961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8">
        <v>0.85704111253628568</v>
      </c>
      <c r="D14" s="8">
        <v>0.14295888746371432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304</v>
      </c>
      <c r="C15" s="8">
        <v>0.84751383526383517</v>
      </c>
      <c r="D15" s="8">
        <v>0.15248616473616475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302</v>
      </c>
      <c r="C16" s="8">
        <v>0.84070262225372061</v>
      </c>
      <c r="D16" s="8">
        <v>0.15929737774627922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306</v>
      </c>
      <c r="C17" s="8">
        <v>0.84053799914126226</v>
      </c>
      <c r="D17" s="8">
        <v>0.15946200085873766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296</v>
      </c>
      <c r="C18" s="8">
        <v>0.82817500375544539</v>
      </c>
      <c r="D18" s="8">
        <v>0.17182499624455461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8">
        <v>0.82405199849642907</v>
      </c>
      <c r="D19" s="8">
        <v>0.17594800150357098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290</v>
      </c>
      <c r="C20" s="8">
        <v>0.81147706422018351</v>
      </c>
      <c r="D20" s="8">
        <v>0.18852293577981652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293</v>
      </c>
      <c r="C21" s="8">
        <v>0.79043498928891465</v>
      </c>
      <c r="D21" s="8">
        <v>0.2095650107110853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286</v>
      </c>
      <c r="C22" s="8">
        <v>0.78350823173204287</v>
      </c>
      <c r="D22" s="8">
        <v>0.2164917682679571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301</v>
      </c>
      <c r="C23" s="8">
        <v>0.76233306882505425</v>
      </c>
      <c r="D23" s="8">
        <v>0.23766693117494581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285</v>
      </c>
      <c r="C24" s="8">
        <v>0.75620753581014977</v>
      </c>
      <c r="D24" s="8">
        <v>0.24379246418985021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282</v>
      </c>
      <c r="C25" s="8">
        <v>0.72343076923076921</v>
      </c>
      <c r="D25" s="8">
        <v>0.27656923076923073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295</v>
      </c>
      <c r="C26" s="8">
        <v>0.7215836121913719</v>
      </c>
      <c r="D26" s="8">
        <v>0.27841638780862804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297</v>
      </c>
      <c r="C27" s="8">
        <v>0.70264486596457632</v>
      </c>
      <c r="D27" s="8">
        <v>0.29735513403542363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8">
        <v>0.69826080354577913</v>
      </c>
      <c r="D28" s="8">
        <v>0.30173919645422093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8">
        <v>0.68813410716136381</v>
      </c>
      <c r="D29" s="8">
        <v>0.31186589283863614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287</v>
      </c>
      <c r="C30" s="8">
        <v>0.66841674844618915</v>
      </c>
      <c r="D30" s="8">
        <v>0.33158325155381091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291</v>
      </c>
      <c r="C31" s="8">
        <v>0.65088174748398908</v>
      </c>
      <c r="D31" s="8">
        <v>0.34911825251601092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283</v>
      </c>
      <c r="C32" s="8">
        <v>0.6115891132572433</v>
      </c>
      <c r="D32" s="8">
        <v>0.38841088674275681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284</v>
      </c>
      <c r="C33" s="8">
        <v>0.58278693790149894</v>
      </c>
      <c r="D33" s="8">
        <v>0.41721306209850112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8">
        <v>0.52895983213429265</v>
      </c>
      <c r="D34" s="8">
        <v>0.4710401678657074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0.78100607980813663</v>
      </c>
      <c r="D35" s="8">
        <v>0.21899392019186331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0.7067149991944579</v>
      </c>
      <c r="D36" s="8">
        <v>0.29328500080554215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751" priority="34">
      <formula>OR(ISBLANK(A8),A8="")</formula>
    </cfRule>
  </conditionalFormatting>
  <conditionalFormatting sqref="A10:A39">
    <cfRule type="expression" dxfId="750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749" priority="31" operator="containsText" text="FALSCH">
      <formula>NOT(ISERROR(SEARCH("FALSCH",A4)))</formula>
    </cfRule>
    <cfRule type="containsText" dxfId="748" priority="32" operator="containsText" text="NULL">
      <formula>NOT(ISERROR(SEARCH("NULL",A4)))</formula>
    </cfRule>
  </conditionalFormatting>
  <conditionalFormatting sqref="A48:A77">
    <cfRule type="expression" dxfId="747" priority="30">
      <formula>OR(ISBLANK(A48),A48="")</formula>
    </cfRule>
  </conditionalFormatting>
  <conditionalFormatting sqref="A48:A77">
    <cfRule type="containsText" dxfId="746" priority="28" operator="containsText" text="FALSCH">
      <formula>NOT(ISERROR(SEARCH("FALSCH",A48)))</formula>
    </cfRule>
    <cfRule type="containsText" dxfId="745" priority="29" operator="containsText" text="NULL">
      <formula>NOT(ISERROR(SEARCH("NULL",A48)))</formula>
    </cfRule>
  </conditionalFormatting>
  <conditionalFormatting sqref="A86:A115">
    <cfRule type="expression" dxfId="744" priority="27">
      <formula>OR(ISBLANK(A86),A86="")</formula>
    </cfRule>
  </conditionalFormatting>
  <conditionalFormatting sqref="A86:A115">
    <cfRule type="containsText" dxfId="743" priority="25" operator="containsText" text="FALSCH">
      <formula>NOT(ISERROR(SEARCH("FALSCH",A86)))</formula>
    </cfRule>
    <cfRule type="containsText" dxfId="742" priority="26" operator="containsText" text="NULL">
      <formula>NOT(ISERROR(SEARCH("NULL",A86)))</formula>
    </cfRule>
  </conditionalFormatting>
  <conditionalFormatting sqref="A10:A39 A48:A77 A86:A115">
    <cfRule type="expression" dxfId="741" priority="24">
      <formula>$B10=""</formula>
    </cfRule>
  </conditionalFormatting>
  <conditionalFormatting sqref="H4:J4 H6:J6 H5 J5">
    <cfRule type="containsText" dxfId="740" priority="19" operator="containsText" text="FALSCH">
      <formula>NOT(ISERROR(SEARCH("FALSCH",H4)))</formula>
    </cfRule>
    <cfRule type="containsText" dxfId="739" priority="20" operator="containsText" text="NULL">
      <formula>NOT(ISERROR(SEARCH("NULL",H4)))</formula>
    </cfRule>
  </conditionalFormatting>
  <conditionalFormatting sqref="C47:H77">
    <cfRule type="expression" dxfId="738" priority="15">
      <formula>OR(ISBLANK(C47),C47="")</formula>
    </cfRule>
  </conditionalFormatting>
  <conditionalFormatting sqref="C47:H77">
    <cfRule type="containsText" dxfId="737" priority="13" operator="containsText" text="FALSCH">
      <formula>NOT(ISERROR(SEARCH("FALSCH",C47)))</formula>
    </cfRule>
    <cfRule type="containsText" dxfId="736" priority="14" operator="containsText" text="NULL">
      <formula>NOT(ISERROR(SEARCH("NULL",C47)))</formula>
    </cfRule>
  </conditionalFormatting>
  <conditionalFormatting sqref="C9:H37 C38:F39">
    <cfRule type="expression" dxfId="735" priority="18">
      <formula>OR(ISBLANK(C9),C9="")</formula>
    </cfRule>
  </conditionalFormatting>
  <conditionalFormatting sqref="C9:H37 C38:F39">
    <cfRule type="containsText" dxfId="734" priority="16" operator="containsText" text="FALSCH">
      <formula>NOT(ISERROR(SEARCH("FALSCH",C9)))</formula>
    </cfRule>
    <cfRule type="containsText" dxfId="733" priority="17" operator="containsText" text="NULL">
      <formula>NOT(ISERROR(SEARCH("NULL",C9)))</formula>
    </cfRule>
  </conditionalFormatting>
  <conditionalFormatting sqref="C85:H85">
    <cfRule type="containsText" dxfId="732" priority="7" operator="containsText" text="FALSCH">
      <formula>NOT(ISERROR(SEARCH("FALSCH",C85)))</formula>
    </cfRule>
    <cfRule type="containsText" dxfId="731" priority="8" operator="containsText" text="NULL">
      <formula>NOT(ISERROR(SEARCH("NULL",C85)))</formula>
    </cfRule>
  </conditionalFormatting>
  <conditionalFormatting sqref="C115 C86:H114">
    <cfRule type="expression" dxfId="730" priority="12">
      <formula>OR(ISBLANK(C86),C86="")</formula>
    </cfRule>
  </conditionalFormatting>
  <conditionalFormatting sqref="C115 C86:H114">
    <cfRule type="containsText" dxfId="729" priority="10" operator="containsText" text="FALSCH">
      <formula>NOT(ISERROR(SEARCH("FALSCH",C86)))</formula>
    </cfRule>
    <cfRule type="containsText" dxfId="728" priority="11" operator="containsText" text="NULL">
      <formula>NOT(ISERROR(SEARCH("NULL",C86)))</formula>
    </cfRule>
  </conditionalFormatting>
  <conditionalFormatting sqref="C85:H85">
    <cfRule type="expression" dxfId="727" priority="9">
      <formula>OR(ISBLANK(C85),C85="")</formula>
    </cfRule>
  </conditionalFormatting>
  <conditionalFormatting sqref="P4">
    <cfRule type="containsText" dxfId="726" priority="5" operator="containsText" text="FALSCH">
      <formula>NOT(ISERROR(SEARCH("FALSCH",P4)))</formula>
    </cfRule>
    <cfRule type="containsText" dxfId="725" priority="6" operator="containsText" text="NULL">
      <formula>NOT(ISERROR(SEARCH("NULL",P4)))</formula>
    </cfRule>
  </conditionalFormatting>
  <conditionalFormatting sqref="P8">
    <cfRule type="containsText" dxfId="724" priority="3" operator="containsText" text="FALSCH">
      <formula>NOT(ISERROR(SEARCH("FALSCH",P8)))</formula>
    </cfRule>
    <cfRule type="containsText" dxfId="723" priority="4" operator="containsText" text="NULL">
      <formula>NOT(ISERROR(SEARCH("NULL",P8)))</formula>
    </cfRule>
  </conditionalFormatting>
  <conditionalFormatting sqref="P5:P7">
    <cfRule type="containsText" dxfId="722" priority="1" operator="containsText" text="FALSCH">
      <formula>NOT(ISERROR(SEARCH("FALSCH",P5)))</formula>
    </cfRule>
    <cfRule type="containsText" dxfId="72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Tabelle101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F31" sqref="F3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201</v>
      </c>
      <c r="B1" s="56" t="s">
        <v>202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794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799</v>
      </c>
      <c r="J5" s="46"/>
      <c r="K5" s="46"/>
      <c r="L5" s="46"/>
      <c r="M5" s="46"/>
      <c r="N5" s="46"/>
      <c r="O5" s="46" t="s">
        <v>253</v>
      </c>
      <c r="P5" s="46" t="s">
        <v>796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800</v>
      </c>
      <c r="D9" s="5" t="s">
        <v>801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289</v>
      </c>
      <c r="C10" s="8">
        <v>92</v>
      </c>
      <c r="D10" s="8">
        <v>8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303</v>
      </c>
      <c r="C11" s="8">
        <v>91</v>
      </c>
      <c r="D11" s="8">
        <v>9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299</v>
      </c>
      <c r="C12" s="8">
        <v>90.4</v>
      </c>
      <c r="D12" s="8">
        <v>9.6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305</v>
      </c>
      <c r="C13" s="8">
        <v>89.2</v>
      </c>
      <c r="D13" s="8">
        <v>10.7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8">
        <v>87.8</v>
      </c>
      <c r="D14" s="8">
        <v>12.2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294</v>
      </c>
      <c r="C15" s="8">
        <v>85.1</v>
      </c>
      <c r="D15" s="8">
        <v>14.9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8">
        <v>84.8</v>
      </c>
      <c r="D16" s="8">
        <v>15.2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8">
        <v>84.7</v>
      </c>
      <c r="D17" s="8">
        <v>15.3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306</v>
      </c>
      <c r="C18" s="8">
        <v>84</v>
      </c>
      <c r="D18" s="8">
        <v>16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304</v>
      </c>
      <c r="C19" s="8">
        <v>82.3</v>
      </c>
      <c r="D19" s="8">
        <v>17.7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286</v>
      </c>
      <c r="C20" s="8">
        <v>81.900000000000006</v>
      </c>
      <c r="D20" s="8">
        <v>18.100000000000001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301</v>
      </c>
      <c r="C21" s="8">
        <v>80.599999999999994</v>
      </c>
      <c r="D21" s="8">
        <v>19.399999999999999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290</v>
      </c>
      <c r="C22" s="8">
        <v>80.3</v>
      </c>
      <c r="D22" s="8">
        <v>19.7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8">
        <v>78.400000000000006</v>
      </c>
      <c r="D23" s="8">
        <v>21.6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285</v>
      </c>
      <c r="C24" s="8">
        <v>78.3</v>
      </c>
      <c r="D24" s="8">
        <v>21.7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8">
        <v>75.900000000000006</v>
      </c>
      <c r="D25" s="8">
        <v>24.1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295</v>
      </c>
      <c r="C26" s="8">
        <v>73</v>
      </c>
      <c r="D26" s="8">
        <v>27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282</v>
      </c>
      <c r="C27" s="8">
        <v>72.3</v>
      </c>
      <c r="D27" s="8">
        <v>27.7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8">
        <v>71</v>
      </c>
      <c r="D28" s="8">
        <v>29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297</v>
      </c>
      <c r="C29" s="8">
        <v>66.8</v>
      </c>
      <c r="D29" s="8">
        <v>33.200000000000003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288</v>
      </c>
      <c r="C30" s="8">
        <v>66</v>
      </c>
      <c r="D30" s="8">
        <v>34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8">
        <v>65</v>
      </c>
      <c r="D31" s="8">
        <v>35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291</v>
      </c>
      <c r="C32" s="8">
        <v>64</v>
      </c>
      <c r="D32" s="8">
        <v>36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283</v>
      </c>
      <c r="C33" s="8">
        <v>60</v>
      </c>
      <c r="D33" s="8">
        <v>40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8">
        <v>44.5</v>
      </c>
      <c r="D34" s="8">
        <v>55.5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65.7</v>
      </c>
      <c r="D35" s="8">
        <v>34.299999999999997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720" priority="38">
      <formula>OR(ISBLANK(A8),A8="")</formula>
    </cfRule>
  </conditionalFormatting>
  <conditionalFormatting sqref="A10:A39">
    <cfRule type="expression" dxfId="719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718" priority="35" operator="containsText" text="FALSCH">
      <formula>NOT(ISERROR(SEARCH("FALSCH",A4)))</formula>
    </cfRule>
    <cfRule type="containsText" dxfId="717" priority="36" operator="containsText" text="NULL">
      <formula>NOT(ISERROR(SEARCH("NULL",A4)))</formula>
    </cfRule>
  </conditionalFormatting>
  <conditionalFormatting sqref="A48:A77">
    <cfRule type="expression" dxfId="716" priority="34">
      <formula>OR(ISBLANK(A48),A48="")</formula>
    </cfRule>
  </conditionalFormatting>
  <conditionalFormatting sqref="A48:A77">
    <cfRule type="containsText" dxfId="715" priority="32" operator="containsText" text="FALSCH">
      <formula>NOT(ISERROR(SEARCH("FALSCH",A48)))</formula>
    </cfRule>
    <cfRule type="containsText" dxfId="714" priority="33" operator="containsText" text="NULL">
      <formula>NOT(ISERROR(SEARCH("NULL",A48)))</formula>
    </cfRule>
  </conditionalFormatting>
  <conditionalFormatting sqref="A86:A115">
    <cfRule type="expression" dxfId="713" priority="31">
      <formula>OR(ISBLANK(A86),A86="")</formula>
    </cfRule>
  </conditionalFormatting>
  <conditionalFormatting sqref="A86:A115">
    <cfRule type="containsText" dxfId="712" priority="29" operator="containsText" text="FALSCH">
      <formula>NOT(ISERROR(SEARCH("FALSCH",A86)))</formula>
    </cfRule>
    <cfRule type="containsText" dxfId="711" priority="30" operator="containsText" text="NULL">
      <formula>NOT(ISERROR(SEARCH("NULL",A86)))</formula>
    </cfRule>
  </conditionalFormatting>
  <conditionalFormatting sqref="A10:A39 A48:A77 A86:A115">
    <cfRule type="expression" dxfId="710" priority="28">
      <formula>$B10=""</formula>
    </cfRule>
  </conditionalFormatting>
  <conditionalFormatting sqref="H4:J6">
    <cfRule type="containsText" dxfId="709" priority="23" operator="containsText" text="FALSCH">
      <formula>NOT(ISERROR(SEARCH("FALSCH",H4)))</formula>
    </cfRule>
    <cfRule type="containsText" dxfId="708" priority="24" operator="containsText" text="NULL">
      <formula>NOT(ISERROR(SEARCH("NULL",H4)))</formula>
    </cfRule>
  </conditionalFormatting>
  <conditionalFormatting sqref="C47:H77">
    <cfRule type="expression" dxfId="707" priority="19">
      <formula>OR(ISBLANK(C47),C47="")</formula>
    </cfRule>
  </conditionalFormatting>
  <conditionalFormatting sqref="C47:H77">
    <cfRule type="containsText" dxfId="706" priority="17" operator="containsText" text="FALSCH">
      <formula>NOT(ISERROR(SEARCH("FALSCH",C47)))</formula>
    </cfRule>
    <cfRule type="containsText" dxfId="705" priority="18" operator="containsText" text="NULL">
      <formula>NOT(ISERROR(SEARCH("NULL",C47)))</formula>
    </cfRule>
  </conditionalFormatting>
  <conditionalFormatting sqref="C9:H37 C38:F39">
    <cfRule type="expression" dxfId="704" priority="22">
      <formula>OR(ISBLANK(C9),C9="")</formula>
    </cfRule>
  </conditionalFormatting>
  <conditionalFormatting sqref="C9:H37 C38:F39">
    <cfRule type="containsText" dxfId="703" priority="20" operator="containsText" text="FALSCH">
      <formula>NOT(ISERROR(SEARCH("FALSCH",C9)))</formula>
    </cfRule>
    <cfRule type="containsText" dxfId="702" priority="21" operator="containsText" text="NULL">
      <formula>NOT(ISERROR(SEARCH("NULL",C9)))</formula>
    </cfRule>
  </conditionalFormatting>
  <conditionalFormatting sqref="C85:H85">
    <cfRule type="containsText" dxfId="701" priority="11" operator="containsText" text="FALSCH">
      <formula>NOT(ISERROR(SEARCH("FALSCH",C85)))</formula>
    </cfRule>
    <cfRule type="containsText" dxfId="700" priority="12" operator="containsText" text="NULL">
      <formula>NOT(ISERROR(SEARCH("NULL",C85)))</formula>
    </cfRule>
  </conditionalFormatting>
  <conditionalFormatting sqref="C115 C86:H114">
    <cfRule type="expression" dxfId="699" priority="16">
      <formula>OR(ISBLANK(C86),C86="")</formula>
    </cfRule>
  </conditionalFormatting>
  <conditionalFormatting sqref="C115 C86:H114">
    <cfRule type="containsText" dxfId="698" priority="14" operator="containsText" text="FALSCH">
      <formula>NOT(ISERROR(SEARCH("FALSCH",C86)))</formula>
    </cfRule>
    <cfRule type="containsText" dxfId="697" priority="15" operator="containsText" text="NULL">
      <formula>NOT(ISERROR(SEARCH("NULL",C86)))</formula>
    </cfRule>
  </conditionalFormatting>
  <conditionalFormatting sqref="C85:H85">
    <cfRule type="expression" dxfId="696" priority="13">
      <formula>OR(ISBLANK(C85),C85="")</formula>
    </cfRule>
  </conditionalFormatting>
  <conditionalFormatting sqref="P8">
    <cfRule type="containsText" dxfId="695" priority="7" operator="containsText" text="FALSCH">
      <formula>NOT(ISERROR(SEARCH("FALSCH",P8)))</formula>
    </cfRule>
    <cfRule type="containsText" dxfId="694" priority="8" operator="containsText" text="NULL">
      <formula>NOT(ISERROR(SEARCH("NULL",P8)))</formula>
    </cfRule>
  </conditionalFormatting>
  <conditionalFormatting sqref="P6:P7">
    <cfRule type="containsText" dxfId="693" priority="5" operator="containsText" text="FALSCH">
      <formula>NOT(ISERROR(SEARCH("FALSCH",P6)))</formula>
    </cfRule>
    <cfRule type="containsText" dxfId="692" priority="6" operator="containsText" text="NULL">
      <formula>NOT(ISERROR(SEARCH("NULL",P6)))</formula>
    </cfRule>
  </conditionalFormatting>
  <conditionalFormatting sqref="P4">
    <cfRule type="containsText" dxfId="691" priority="3" operator="containsText" text="FALSCH">
      <formula>NOT(ISERROR(SEARCH("FALSCH",P4)))</formula>
    </cfRule>
    <cfRule type="containsText" dxfId="690" priority="4" operator="containsText" text="NULL">
      <formula>NOT(ISERROR(SEARCH("NULL",P4)))</formula>
    </cfRule>
  </conditionalFormatting>
  <conditionalFormatting sqref="P5">
    <cfRule type="containsText" dxfId="689" priority="1" operator="containsText" text="FALSCH">
      <formula>NOT(ISERROR(SEARCH("FALSCH",P5)))</formula>
    </cfRule>
    <cfRule type="containsText" dxfId="68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Tabelle102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H14" sqref="H1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203</v>
      </c>
      <c r="B1" s="56" t="s">
        <v>204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794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802</v>
      </c>
      <c r="J5" s="46"/>
      <c r="K5" s="46"/>
      <c r="L5" s="46"/>
      <c r="M5" s="46"/>
      <c r="N5" s="46"/>
      <c r="O5" s="46" t="s">
        <v>253</v>
      </c>
      <c r="P5" s="46" t="s">
        <v>796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803</v>
      </c>
      <c r="D9" s="5" t="s">
        <v>804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291</v>
      </c>
      <c r="C10" s="8">
        <v>91.5</v>
      </c>
      <c r="D10" s="8">
        <v>8.5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303</v>
      </c>
      <c r="C11" s="8">
        <v>91</v>
      </c>
      <c r="D11" s="8">
        <v>9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304</v>
      </c>
      <c r="C12" s="8">
        <v>88.4</v>
      </c>
      <c r="D12" s="8">
        <v>11.6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8">
        <v>86.1</v>
      </c>
      <c r="D13" s="8">
        <v>13.9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299</v>
      </c>
      <c r="C14" s="8">
        <v>84.3</v>
      </c>
      <c r="D14" s="8">
        <v>15.7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84.1</v>
      </c>
      <c r="D15" s="8">
        <v>15.9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305</v>
      </c>
      <c r="C16" s="8">
        <v>83.7</v>
      </c>
      <c r="D16" s="8">
        <v>16.3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8">
        <v>83.1</v>
      </c>
      <c r="D17" s="8">
        <v>16.899999999999999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290</v>
      </c>
      <c r="C18" s="8">
        <v>82.4</v>
      </c>
      <c r="D18" s="8">
        <v>17.600000000000001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292</v>
      </c>
      <c r="C19" s="8">
        <v>81.5</v>
      </c>
      <c r="D19" s="8">
        <v>18.5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296</v>
      </c>
      <c r="C20" s="8">
        <v>80.8</v>
      </c>
      <c r="D20" s="8">
        <v>19.2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294</v>
      </c>
      <c r="C21" s="8">
        <v>80.7</v>
      </c>
      <c r="D21" s="8">
        <v>19.3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293</v>
      </c>
      <c r="C22" s="8">
        <v>79.8</v>
      </c>
      <c r="D22" s="8">
        <v>20.2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8">
        <v>76.599999999999994</v>
      </c>
      <c r="D23" s="8">
        <v>23.4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286</v>
      </c>
      <c r="C24" s="8">
        <v>75.099999999999994</v>
      </c>
      <c r="D24" s="8">
        <v>24.9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285</v>
      </c>
      <c r="C25" s="8">
        <v>73.7</v>
      </c>
      <c r="D25" s="8">
        <v>26.3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73</v>
      </c>
      <c r="D26" s="8">
        <v>27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297</v>
      </c>
      <c r="C27" s="8">
        <v>72.8</v>
      </c>
      <c r="D27" s="8">
        <v>27.2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282</v>
      </c>
      <c r="C28" s="8">
        <v>72.400000000000006</v>
      </c>
      <c r="D28" s="8">
        <v>27.6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295</v>
      </c>
      <c r="C29" s="8">
        <v>69</v>
      </c>
      <c r="D29" s="8">
        <v>31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283</v>
      </c>
      <c r="C30" s="8">
        <v>66</v>
      </c>
      <c r="D30" s="8">
        <v>34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298</v>
      </c>
      <c r="C31" s="8">
        <v>65.099999999999994</v>
      </c>
      <c r="D31" s="8">
        <v>34.9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300</v>
      </c>
      <c r="C32" s="8">
        <v>63</v>
      </c>
      <c r="D32" s="8">
        <v>37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8">
        <v>63</v>
      </c>
      <c r="D33" s="8">
        <v>37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284</v>
      </c>
      <c r="C34" s="8">
        <v>54.6</v>
      </c>
      <c r="D34" s="8">
        <v>45.4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74.8</v>
      </c>
      <c r="D35" s="8">
        <v>25.2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687" priority="38">
      <formula>OR(ISBLANK(A8),A8="")</formula>
    </cfRule>
  </conditionalFormatting>
  <conditionalFormatting sqref="A10:A39">
    <cfRule type="expression" dxfId="686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685" priority="35" operator="containsText" text="FALSCH">
      <formula>NOT(ISERROR(SEARCH("FALSCH",A4)))</formula>
    </cfRule>
    <cfRule type="containsText" dxfId="684" priority="36" operator="containsText" text="NULL">
      <formula>NOT(ISERROR(SEARCH("NULL",A4)))</formula>
    </cfRule>
  </conditionalFormatting>
  <conditionalFormatting sqref="A48:A77">
    <cfRule type="expression" dxfId="683" priority="34">
      <formula>OR(ISBLANK(A48),A48="")</formula>
    </cfRule>
  </conditionalFormatting>
  <conditionalFormatting sqref="A48:A77">
    <cfRule type="containsText" dxfId="682" priority="32" operator="containsText" text="FALSCH">
      <formula>NOT(ISERROR(SEARCH("FALSCH",A48)))</formula>
    </cfRule>
    <cfRule type="containsText" dxfId="681" priority="33" operator="containsText" text="NULL">
      <formula>NOT(ISERROR(SEARCH("NULL",A48)))</formula>
    </cfRule>
  </conditionalFormatting>
  <conditionalFormatting sqref="A86:A115">
    <cfRule type="expression" dxfId="680" priority="31">
      <formula>OR(ISBLANK(A86),A86="")</formula>
    </cfRule>
  </conditionalFormatting>
  <conditionalFormatting sqref="A86:A115">
    <cfRule type="containsText" dxfId="679" priority="29" operator="containsText" text="FALSCH">
      <formula>NOT(ISERROR(SEARCH("FALSCH",A86)))</formula>
    </cfRule>
    <cfRule type="containsText" dxfId="678" priority="30" operator="containsText" text="NULL">
      <formula>NOT(ISERROR(SEARCH("NULL",A86)))</formula>
    </cfRule>
  </conditionalFormatting>
  <conditionalFormatting sqref="A10:A39 A48:A77 A86:A115">
    <cfRule type="expression" dxfId="677" priority="28">
      <formula>$B10=""</formula>
    </cfRule>
  </conditionalFormatting>
  <conditionalFormatting sqref="H4:J6">
    <cfRule type="containsText" dxfId="676" priority="23" operator="containsText" text="FALSCH">
      <formula>NOT(ISERROR(SEARCH("FALSCH",H4)))</formula>
    </cfRule>
    <cfRule type="containsText" dxfId="675" priority="24" operator="containsText" text="NULL">
      <formula>NOT(ISERROR(SEARCH("NULL",H4)))</formula>
    </cfRule>
  </conditionalFormatting>
  <conditionalFormatting sqref="C47:H77">
    <cfRule type="expression" dxfId="674" priority="19">
      <formula>OR(ISBLANK(C47),C47="")</formula>
    </cfRule>
  </conditionalFormatting>
  <conditionalFormatting sqref="C47:H77">
    <cfRule type="containsText" dxfId="673" priority="17" operator="containsText" text="FALSCH">
      <formula>NOT(ISERROR(SEARCH("FALSCH",C47)))</formula>
    </cfRule>
    <cfRule type="containsText" dxfId="672" priority="18" operator="containsText" text="NULL">
      <formula>NOT(ISERROR(SEARCH("NULL",C47)))</formula>
    </cfRule>
  </conditionalFormatting>
  <conditionalFormatting sqref="C9:H37 C38:F39">
    <cfRule type="expression" dxfId="671" priority="22">
      <formula>OR(ISBLANK(C9),C9="")</formula>
    </cfRule>
  </conditionalFormatting>
  <conditionalFormatting sqref="C9:H37 C38:F39">
    <cfRule type="containsText" dxfId="670" priority="20" operator="containsText" text="FALSCH">
      <formula>NOT(ISERROR(SEARCH("FALSCH",C9)))</formula>
    </cfRule>
    <cfRule type="containsText" dxfId="669" priority="21" operator="containsText" text="NULL">
      <formula>NOT(ISERROR(SEARCH("NULL",C9)))</formula>
    </cfRule>
  </conditionalFormatting>
  <conditionalFormatting sqref="C85:H85">
    <cfRule type="containsText" dxfId="668" priority="11" operator="containsText" text="FALSCH">
      <formula>NOT(ISERROR(SEARCH("FALSCH",C85)))</formula>
    </cfRule>
    <cfRule type="containsText" dxfId="667" priority="12" operator="containsText" text="NULL">
      <formula>NOT(ISERROR(SEARCH("NULL",C85)))</formula>
    </cfRule>
  </conditionalFormatting>
  <conditionalFormatting sqref="C115 C86:H114">
    <cfRule type="expression" dxfId="666" priority="16">
      <formula>OR(ISBLANK(C86),C86="")</formula>
    </cfRule>
  </conditionalFormatting>
  <conditionalFormatting sqref="C115 C86:H114">
    <cfRule type="containsText" dxfId="665" priority="14" operator="containsText" text="FALSCH">
      <formula>NOT(ISERROR(SEARCH("FALSCH",C86)))</formula>
    </cfRule>
    <cfRule type="containsText" dxfId="664" priority="15" operator="containsText" text="NULL">
      <formula>NOT(ISERROR(SEARCH("NULL",C86)))</formula>
    </cfRule>
  </conditionalFormatting>
  <conditionalFormatting sqref="C85:H85">
    <cfRule type="expression" dxfId="663" priority="13">
      <formula>OR(ISBLANK(C85),C85="")</formula>
    </cfRule>
  </conditionalFormatting>
  <conditionalFormatting sqref="P8">
    <cfRule type="containsText" dxfId="662" priority="7" operator="containsText" text="FALSCH">
      <formula>NOT(ISERROR(SEARCH("FALSCH",P8)))</formula>
    </cfRule>
    <cfRule type="containsText" dxfId="661" priority="8" operator="containsText" text="NULL">
      <formula>NOT(ISERROR(SEARCH("NULL",P8)))</formula>
    </cfRule>
  </conditionalFormatting>
  <conditionalFormatting sqref="P6:P7">
    <cfRule type="containsText" dxfId="660" priority="5" operator="containsText" text="FALSCH">
      <formula>NOT(ISERROR(SEARCH("FALSCH",P6)))</formula>
    </cfRule>
    <cfRule type="containsText" dxfId="659" priority="6" operator="containsText" text="NULL">
      <formula>NOT(ISERROR(SEARCH("NULL",P6)))</formula>
    </cfRule>
  </conditionalFormatting>
  <conditionalFormatting sqref="P4">
    <cfRule type="containsText" dxfId="658" priority="3" operator="containsText" text="FALSCH">
      <formula>NOT(ISERROR(SEARCH("FALSCH",P4)))</formula>
    </cfRule>
    <cfRule type="containsText" dxfId="657" priority="4" operator="containsText" text="NULL">
      <formula>NOT(ISERROR(SEARCH("NULL",P4)))</formula>
    </cfRule>
  </conditionalFormatting>
  <conditionalFormatting sqref="P5">
    <cfRule type="containsText" dxfId="656" priority="1" operator="containsText" text="FALSCH">
      <formula>NOT(ISERROR(SEARCH("FALSCH",P5)))</formula>
    </cfRule>
    <cfRule type="containsText" dxfId="65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2B32-2D3D-483B-A732-1F8AF9826C70}">
  <sheetPr codeName="Tabelle36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L50" sqref="L50"/>
    </sheetView>
  </sheetViews>
  <sheetFormatPr defaultColWidth="17.07421875" defaultRowHeight="15.5" x14ac:dyDescent="0.35"/>
  <cols>
    <col min="1" max="1" width="21.69140625" style="3" customWidth="1"/>
    <col min="2" max="4" width="17.07421875" style="3"/>
    <col min="5" max="5" width="22.84375" style="3" customWidth="1"/>
    <col min="6" max="16384" width="17.07421875" style="3"/>
  </cols>
  <sheetData>
    <row r="1" spans="1:16" s="54" customFormat="1" ht="18" x14ac:dyDescent="0.4">
      <c r="A1" s="53" t="s">
        <v>205</v>
      </c>
      <c r="B1" s="56" t="s">
        <v>206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122" t="s">
        <v>805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802</v>
      </c>
      <c r="J5" s="46"/>
      <c r="K5" s="46" t="s">
        <v>799</v>
      </c>
      <c r="L5" s="46"/>
      <c r="M5" s="46"/>
      <c r="N5" s="46"/>
      <c r="O5" s="46" t="s">
        <v>253</v>
      </c>
      <c r="P5" s="122" t="s">
        <v>806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 t="s">
        <v>256</v>
      </c>
      <c r="P6" s="122" t="s">
        <v>807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122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122"/>
    </row>
    <row r="9" spans="1:16" s="4" customFormat="1" ht="93" x14ac:dyDescent="0.35">
      <c r="A9" s="5" t="s">
        <v>259</v>
      </c>
      <c r="B9" s="5" t="s">
        <v>276</v>
      </c>
      <c r="C9" s="5" t="s">
        <v>808</v>
      </c>
      <c r="D9" s="5" t="s">
        <v>809</v>
      </c>
      <c r="E9" s="5" t="s">
        <v>810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148"/>
    </row>
    <row r="10" spans="1:16" x14ac:dyDescent="0.35">
      <c r="A10" s="1">
        <v>1</v>
      </c>
      <c r="B10" s="1">
        <v>2015</v>
      </c>
      <c r="C10" s="34">
        <v>40.204761904761916</v>
      </c>
      <c r="D10" s="34">
        <v>51.599999999999994</v>
      </c>
      <c r="E10" s="34">
        <v>8.1952380952380963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>
        <v>2016</v>
      </c>
      <c r="C11" s="34">
        <v>42.35</v>
      </c>
      <c r="D11" s="34">
        <v>48.991666666666674</v>
      </c>
      <c r="E11" s="34">
        <v>8.6916666666666647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>
        <v>2017</v>
      </c>
      <c r="C12" s="34">
        <v>42.115999999999993</v>
      </c>
      <c r="D12" s="34">
        <v>48.143999999999998</v>
      </c>
      <c r="E12" s="34">
        <v>9.7359999999999989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>
        <v>2018</v>
      </c>
      <c r="C13" s="34">
        <v>42.42</v>
      </c>
      <c r="D13" s="34">
        <v>47.012</v>
      </c>
      <c r="E13" s="34">
        <v>10.56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>
        <v>2019</v>
      </c>
      <c r="C14" s="34">
        <v>40.723999999999997</v>
      </c>
      <c r="D14" s="34">
        <v>47.771999999999998</v>
      </c>
      <c r="E14" s="34">
        <v>11.459999999999997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>
        <v>2020</v>
      </c>
      <c r="C15" s="34">
        <v>41.854166666666664</v>
      </c>
      <c r="D15" s="34">
        <v>47.904166666666676</v>
      </c>
      <c r="E15" s="34">
        <v>10.245833333333332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263</v>
      </c>
      <c r="C16" s="8" t="s">
        <v>263</v>
      </c>
      <c r="D16" s="8" t="s">
        <v>263</v>
      </c>
      <c r="E16" s="8" t="s">
        <v>263</v>
      </c>
      <c r="F16" s="8" t="s">
        <v>263</v>
      </c>
      <c r="G16" s="34"/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263</v>
      </c>
      <c r="C17" s="8" t="s">
        <v>263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263</v>
      </c>
      <c r="C18" s="8" t="s">
        <v>263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263</v>
      </c>
      <c r="C19" s="8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263</v>
      </c>
      <c r="C20" s="8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263</v>
      </c>
      <c r="C21" s="8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48" customHeight="1" x14ac:dyDescent="0.35">
      <c r="A47" s="5" t="s">
        <v>259</v>
      </c>
      <c r="B47" s="5" t="s">
        <v>276</v>
      </c>
      <c r="C47" s="5" t="s">
        <v>811</v>
      </c>
      <c r="D47" s="5" t="s">
        <v>812</v>
      </c>
      <c r="E47" s="5" t="s">
        <v>813</v>
      </c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>
        <v>2015</v>
      </c>
      <c r="C48" s="34">
        <v>43.513636363636358</v>
      </c>
      <c r="D48" s="34">
        <v>48.572727272727278</v>
      </c>
      <c r="E48" s="34">
        <v>7.9090909090909074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>
        <v>2016</v>
      </c>
      <c r="C49" s="34">
        <v>45.337499999999999</v>
      </c>
      <c r="D49" s="34">
        <v>47.162500000000001</v>
      </c>
      <c r="E49" s="34">
        <v>7.5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>
        <v>2017</v>
      </c>
      <c r="C50" s="34">
        <v>45.02</v>
      </c>
      <c r="D50" s="34">
        <v>46.947999999999993</v>
      </c>
      <c r="E50" s="34">
        <v>8.0239999999999991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>
        <v>2018</v>
      </c>
      <c r="C51" s="34">
        <v>46.49199999999999</v>
      </c>
      <c r="D51" s="34">
        <v>45.251999999999995</v>
      </c>
      <c r="E51" s="34">
        <v>8.2640000000000011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>
        <v>2019</v>
      </c>
      <c r="C52" s="34">
        <v>46.268000000000001</v>
      </c>
      <c r="D52" s="34">
        <v>44.808</v>
      </c>
      <c r="E52" s="34">
        <v>8.9239999999999995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>
        <v>2020</v>
      </c>
      <c r="C53" s="34">
        <v>46.192</v>
      </c>
      <c r="D53" s="34">
        <v>44.7</v>
      </c>
      <c r="E53" s="34">
        <v>9.1120000000000001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654" priority="38">
      <formula>OR(ISBLANK(A8),A8="")</formula>
    </cfRule>
  </conditionalFormatting>
  <conditionalFormatting sqref="A10:A39">
    <cfRule type="expression" dxfId="653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652" priority="35" operator="containsText" text="FALSCH">
      <formula>NOT(ISERROR(SEARCH("FALSCH",A4)))</formula>
    </cfRule>
    <cfRule type="containsText" dxfId="651" priority="36" operator="containsText" text="NULL">
      <formula>NOT(ISERROR(SEARCH("NULL",A4)))</formula>
    </cfRule>
  </conditionalFormatting>
  <conditionalFormatting sqref="A48:A77">
    <cfRule type="expression" dxfId="650" priority="34">
      <formula>OR(ISBLANK(A48),A48="")</formula>
    </cfRule>
  </conditionalFormatting>
  <conditionalFormatting sqref="A48:A77">
    <cfRule type="containsText" dxfId="649" priority="32" operator="containsText" text="FALSCH">
      <formula>NOT(ISERROR(SEARCH("FALSCH",A48)))</formula>
    </cfRule>
    <cfRule type="containsText" dxfId="648" priority="33" operator="containsText" text="NULL">
      <formula>NOT(ISERROR(SEARCH("NULL",A48)))</formula>
    </cfRule>
  </conditionalFormatting>
  <conditionalFormatting sqref="A86:A115">
    <cfRule type="expression" dxfId="647" priority="31">
      <formula>OR(ISBLANK(A86),A86="")</formula>
    </cfRule>
  </conditionalFormatting>
  <conditionalFormatting sqref="A86:A115">
    <cfRule type="containsText" dxfId="646" priority="29" operator="containsText" text="FALSCH">
      <formula>NOT(ISERROR(SEARCH("FALSCH",A86)))</formula>
    </cfRule>
    <cfRule type="containsText" dxfId="645" priority="30" operator="containsText" text="NULL">
      <formula>NOT(ISERROR(SEARCH("NULL",A86)))</formula>
    </cfRule>
  </conditionalFormatting>
  <conditionalFormatting sqref="A10:A39 A48:A77 A86:A115">
    <cfRule type="expression" dxfId="644" priority="28">
      <formula>$B10=""</formula>
    </cfRule>
  </conditionalFormatting>
  <conditionalFormatting sqref="H4:J6">
    <cfRule type="containsText" dxfId="643" priority="23" operator="containsText" text="FALSCH">
      <formula>NOT(ISERROR(SEARCH("FALSCH",H4)))</formula>
    </cfRule>
    <cfRule type="containsText" dxfId="642" priority="24" operator="containsText" text="NULL">
      <formula>NOT(ISERROR(SEARCH("NULL",H4)))</formula>
    </cfRule>
  </conditionalFormatting>
  <conditionalFormatting sqref="C47:H77">
    <cfRule type="expression" dxfId="641" priority="19">
      <formula>OR(ISBLANK(C47),C47="")</formula>
    </cfRule>
  </conditionalFormatting>
  <conditionalFormatting sqref="C47:H77">
    <cfRule type="containsText" dxfId="640" priority="17" operator="containsText" text="FALSCH">
      <formula>NOT(ISERROR(SEARCH("FALSCH",C47)))</formula>
    </cfRule>
    <cfRule type="containsText" dxfId="639" priority="18" operator="containsText" text="NULL">
      <formula>NOT(ISERROR(SEARCH("NULL",C47)))</formula>
    </cfRule>
  </conditionalFormatting>
  <conditionalFormatting sqref="C9:H37 C38:F39">
    <cfRule type="expression" dxfId="638" priority="22">
      <formula>OR(ISBLANK(C9),C9="")</formula>
    </cfRule>
  </conditionalFormatting>
  <conditionalFormatting sqref="C9:H37 C38:F39">
    <cfRule type="containsText" dxfId="637" priority="20" operator="containsText" text="FALSCH">
      <formula>NOT(ISERROR(SEARCH("FALSCH",C9)))</formula>
    </cfRule>
    <cfRule type="containsText" dxfId="636" priority="21" operator="containsText" text="NULL">
      <formula>NOT(ISERROR(SEARCH("NULL",C9)))</formula>
    </cfRule>
  </conditionalFormatting>
  <conditionalFormatting sqref="C85:H85">
    <cfRule type="containsText" dxfId="635" priority="11" operator="containsText" text="FALSCH">
      <formula>NOT(ISERROR(SEARCH("FALSCH",C85)))</formula>
    </cfRule>
    <cfRule type="containsText" dxfId="634" priority="12" operator="containsText" text="NULL">
      <formula>NOT(ISERROR(SEARCH("NULL",C85)))</formula>
    </cfRule>
  </conditionalFormatting>
  <conditionalFormatting sqref="C115 C86:H114">
    <cfRule type="expression" dxfId="633" priority="16">
      <formula>OR(ISBLANK(C86),C86="")</formula>
    </cfRule>
  </conditionalFormatting>
  <conditionalFormatting sqref="C115 C86:H114">
    <cfRule type="containsText" dxfId="632" priority="14" operator="containsText" text="FALSCH">
      <formula>NOT(ISERROR(SEARCH("FALSCH",C86)))</formula>
    </cfRule>
    <cfRule type="containsText" dxfId="631" priority="15" operator="containsText" text="NULL">
      <formula>NOT(ISERROR(SEARCH("NULL",C86)))</formula>
    </cfRule>
  </conditionalFormatting>
  <conditionalFormatting sqref="C85:H85">
    <cfRule type="expression" dxfId="630" priority="13">
      <formula>OR(ISBLANK(C85),C85="")</formula>
    </cfRule>
  </conditionalFormatting>
  <conditionalFormatting sqref="P8">
    <cfRule type="containsText" dxfId="629" priority="9" operator="containsText" text="FALSCH">
      <formula>NOT(ISERROR(SEARCH("FALSCH",P8)))</formula>
    </cfRule>
    <cfRule type="containsText" dxfId="628" priority="10" operator="containsText" text="NULL">
      <formula>NOT(ISERROR(SEARCH("NULL",P8)))</formula>
    </cfRule>
  </conditionalFormatting>
  <conditionalFormatting sqref="P6:P7">
    <cfRule type="containsText" dxfId="627" priority="7" operator="containsText" text="FALSCH">
      <formula>NOT(ISERROR(SEARCH("FALSCH",P6)))</formula>
    </cfRule>
    <cfRule type="containsText" dxfId="626" priority="8" operator="containsText" text="NULL">
      <formula>NOT(ISERROR(SEARCH("NULL",P6)))</formula>
    </cfRule>
  </conditionalFormatting>
  <conditionalFormatting sqref="P4">
    <cfRule type="containsText" dxfId="625" priority="5" operator="containsText" text="FALSCH">
      <formula>NOT(ISERROR(SEARCH("FALSCH",P4)))</formula>
    </cfRule>
    <cfRule type="containsText" dxfId="624" priority="6" operator="containsText" text="NULL">
      <formula>NOT(ISERROR(SEARCH("NULL",P4)))</formula>
    </cfRule>
  </conditionalFormatting>
  <conditionalFormatting sqref="P5">
    <cfRule type="containsText" dxfId="623" priority="3" operator="containsText" text="FALSCH">
      <formula>NOT(ISERROR(SEARCH("FALSCH",P5)))</formula>
    </cfRule>
    <cfRule type="containsText" dxfId="622" priority="4" operator="containsText" text="NULL">
      <formula>NOT(ISERROR(SEARCH("NULL",P5)))</formula>
    </cfRule>
  </conditionalFormatting>
  <conditionalFormatting sqref="K5">
    <cfRule type="containsText" dxfId="621" priority="1" operator="containsText" text="FALSCH">
      <formula>NOT(ISERROR(SEARCH("FALSCH",K5)))</formula>
    </cfRule>
    <cfRule type="containsText" dxfId="620" priority="2" operator="containsText" text="NULL">
      <formula>NOT(ISERROR(SEARCH("NULL",K5)))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887E-5998-4B54-BA9A-04E5CC389579}">
  <sheetPr codeName="Tabelle42">
    <tabColor rgb="FFC4E0C0"/>
  </sheetPr>
  <dimension ref="A1:P264"/>
  <sheetViews>
    <sheetView showGridLines="0" topLeftCell="C1" zoomScale="55" zoomScaleNormal="55" zoomScalePageLayoutView="120" workbookViewId="0">
      <pane ySplit="3" topLeftCell="A4" activePane="bottomLeft" state="frozen"/>
      <selection activeCell="F28" sqref="F28"/>
      <selection pane="bottomLeft" activeCell="O20" sqref="O2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207</v>
      </c>
      <c r="B1" s="56" t="s">
        <v>208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807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802</v>
      </c>
      <c r="J5" s="46"/>
      <c r="K5" s="46"/>
      <c r="L5" s="46"/>
      <c r="M5" s="46"/>
      <c r="N5" s="46"/>
      <c r="O5" s="46" t="s">
        <v>253</v>
      </c>
      <c r="P5" s="46" t="s">
        <v>806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805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93" x14ac:dyDescent="0.35">
      <c r="A9" s="5" t="s">
        <v>259</v>
      </c>
      <c r="B9" s="5" t="s">
        <v>276</v>
      </c>
      <c r="C9" s="5" t="s">
        <v>814</v>
      </c>
      <c r="D9" s="5" t="s">
        <v>815</v>
      </c>
      <c r="E9" s="5" t="s">
        <v>816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285</v>
      </c>
      <c r="C10" s="8">
        <v>66.3</v>
      </c>
      <c r="D10" s="8">
        <v>30.2</v>
      </c>
      <c r="E10" s="8">
        <v>3.5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8">
        <v>55.3</v>
      </c>
      <c r="D11" s="8">
        <v>36.5</v>
      </c>
      <c r="E11" s="8">
        <v>8.1999999999999993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306</v>
      </c>
      <c r="C12" s="8">
        <v>54</v>
      </c>
      <c r="D12" s="8">
        <v>36.299999999999997</v>
      </c>
      <c r="E12" s="8">
        <v>9.6999999999999993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294</v>
      </c>
      <c r="C13" s="8">
        <v>52.7</v>
      </c>
      <c r="D13" s="8">
        <v>41.8</v>
      </c>
      <c r="E13" s="8">
        <v>5.5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304</v>
      </c>
      <c r="C14" s="8">
        <v>52.6</v>
      </c>
      <c r="D14" s="8">
        <v>40.6</v>
      </c>
      <c r="E14" s="8">
        <v>6.8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288</v>
      </c>
      <c r="C15" s="8">
        <v>51.3</v>
      </c>
      <c r="D15" s="8">
        <v>40.6</v>
      </c>
      <c r="E15" s="8">
        <v>8.1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8">
        <v>50.8</v>
      </c>
      <c r="D16" s="8">
        <v>38.6</v>
      </c>
      <c r="E16" s="8">
        <v>10.6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301</v>
      </c>
      <c r="C17" s="8">
        <v>50</v>
      </c>
      <c r="D17" s="8">
        <v>47</v>
      </c>
      <c r="E17" s="8">
        <v>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282</v>
      </c>
      <c r="C18" s="8">
        <v>44.7</v>
      </c>
      <c r="D18" s="8">
        <v>46</v>
      </c>
      <c r="E18" s="8">
        <v>9.3000000000000007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43.4</v>
      </c>
      <c r="D19" s="8">
        <v>44.2</v>
      </c>
      <c r="E19" s="8">
        <v>12.5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284</v>
      </c>
      <c r="C20" s="8">
        <v>43.1</v>
      </c>
      <c r="D20" s="8">
        <v>51</v>
      </c>
      <c r="E20" s="8">
        <v>5.9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287</v>
      </c>
      <c r="C21" s="8">
        <v>41.6</v>
      </c>
      <c r="D21" s="8">
        <v>48.8</v>
      </c>
      <c r="E21" s="8">
        <v>9.6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290</v>
      </c>
      <c r="C22" s="8">
        <v>40.799999999999997</v>
      </c>
      <c r="D22" s="8">
        <v>45.6</v>
      </c>
      <c r="E22" s="8">
        <v>13.6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286</v>
      </c>
      <c r="C23" s="8">
        <v>40.299999999999997</v>
      </c>
      <c r="D23" s="8">
        <v>49</v>
      </c>
      <c r="E23" s="8">
        <v>10.7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289</v>
      </c>
      <c r="C24" s="8">
        <v>38.700000000000003</v>
      </c>
      <c r="D24" s="8">
        <v>43.8</v>
      </c>
      <c r="E24" s="8">
        <v>17.5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303</v>
      </c>
      <c r="C25" s="8">
        <v>38</v>
      </c>
      <c r="D25" s="8">
        <v>57</v>
      </c>
      <c r="E25" s="8">
        <v>5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291</v>
      </c>
      <c r="C26" s="8">
        <v>37.700000000000003</v>
      </c>
      <c r="D26" s="8">
        <v>49.2</v>
      </c>
      <c r="E26" s="8">
        <v>13.1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283</v>
      </c>
      <c r="C27" s="8">
        <v>36.6</v>
      </c>
      <c r="D27" s="8">
        <v>53.4</v>
      </c>
      <c r="E27" s="8">
        <v>10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296</v>
      </c>
      <c r="C28" s="8">
        <v>36.1</v>
      </c>
      <c r="D28" s="8">
        <v>41.2</v>
      </c>
      <c r="E28" s="8">
        <v>22.7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8">
        <v>34.1</v>
      </c>
      <c r="D29" s="8">
        <v>58.2</v>
      </c>
      <c r="E29" s="8">
        <v>7.7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33</v>
      </c>
      <c r="D30" s="8">
        <v>58</v>
      </c>
      <c r="E30" s="8">
        <v>9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292</v>
      </c>
      <c r="C31" s="8">
        <v>25.3</v>
      </c>
      <c r="D31" s="8">
        <v>60.5</v>
      </c>
      <c r="E31" s="8">
        <v>14.2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293</v>
      </c>
      <c r="C32" s="8">
        <v>20.100000000000001</v>
      </c>
      <c r="D32" s="8">
        <v>66.400000000000006</v>
      </c>
      <c r="E32" s="8">
        <v>13.5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8">
        <v>18</v>
      </c>
      <c r="D33" s="8">
        <v>65.8</v>
      </c>
      <c r="E33" s="8">
        <v>16.2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36.200000000000003</v>
      </c>
      <c r="D34" s="8">
        <v>51.7</v>
      </c>
      <c r="E34" s="8">
        <v>12.1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619" priority="42">
      <formula>OR(ISBLANK(A8),A8="")</formula>
    </cfRule>
  </conditionalFormatting>
  <conditionalFormatting sqref="A10:A39">
    <cfRule type="expression" dxfId="618" priority="41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617" priority="39" operator="containsText" text="FALSCH">
      <formula>NOT(ISERROR(SEARCH("FALSCH",A4)))</formula>
    </cfRule>
    <cfRule type="containsText" dxfId="616" priority="40" operator="containsText" text="NULL">
      <formula>NOT(ISERROR(SEARCH("NULL",A4)))</formula>
    </cfRule>
  </conditionalFormatting>
  <conditionalFormatting sqref="A48:A77">
    <cfRule type="expression" dxfId="615" priority="38">
      <formula>OR(ISBLANK(A48),A48="")</formula>
    </cfRule>
  </conditionalFormatting>
  <conditionalFormatting sqref="A48:A77">
    <cfRule type="containsText" dxfId="614" priority="36" operator="containsText" text="FALSCH">
      <formula>NOT(ISERROR(SEARCH("FALSCH",A48)))</formula>
    </cfRule>
    <cfRule type="containsText" dxfId="613" priority="37" operator="containsText" text="NULL">
      <formula>NOT(ISERROR(SEARCH("NULL",A48)))</formula>
    </cfRule>
  </conditionalFormatting>
  <conditionalFormatting sqref="A86:A115">
    <cfRule type="expression" dxfId="612" priority="35">
      <formula>OR(ISBLANK(A86),A86="")</formula>
    </cfRule>
  </conditionalFormatting>
  <conditionalFormatting sqref="A86:A115">
    <cfRule type="containsText" dxfId="611" priority="33" operator="containsText" text="FALSCH">
      <formula>NOT(ISERROR(SEARCH("FALSCH",A86)))</formula>
    </cfRule>
    <cfRule type="containsText" dxfId="610" priority="34" operator="containsText" text="NULL">
      <formula>NOT(ISERROR(SEARCH("NULL",A86)))</formula>
    </cfRule>
  </conditionalFormatting>
  <conditionalFormatting sqref="A10:A39 A48:A77 A86:A115">
    <cfRule type="expression" dxfId="609" priority="32">
      <formula>$B10=""</formula>
    </cfRule>
  </conditionalFormatting>
  <conditionalFormatting sqref="H4:J6">
    <cfRule type="containsText" dxfId="608" priority="27" operator="containsText" text="FALSCH">
      <formula>NOT(ISERROR(SEARCH("FALSCH",H4)))</formula>
    </cfRule>
    <cfRule type="containsText" dxfId="607" priority="28" operator="containsText" text="NULL">
      <formula>NOT(ISERROR(SEARCH("NULL",H4)))</formula>
    </cfRule>
  </conditionalFormatting>
  <conditionalFormatting sqref="C47:H77">
    <cfRule type="expression" dxfId="606" priority="23">
      <formula>OR(ISBLANK(C47),C47="")</formula>
    </cfRule>
  </conditionalFormatting>
  <conditionalFormatting sqref="C47:H77">
    <cfRule type="containsText" dxfId="605" priority="21" operator="containsText" text="FALSCH">
      <formula>NOT(ISERROR(SEARCH("FALSCH",C47)))</formula>
    </cfRule>
    <cfRule type="containsText" dxfId="604" priority="22" operator="containsText" text="NULL">
      <formula>NOT(ISERROR(SEARCH("NULL",C47)))</formula>
    </cfRule>
  </conditionalFormatting>
  <conditionalFormatting sqref="C38:F39 C9:H37">
    <cfRule type="expression" dxfId="603" priority="26">
      <formula>OR(ISBLANK(C9),C9="")</formula>
    </cfRule>
  </conditionalFormatting>
  <conditionalFormatting sqref="C38:F39 C9:H37">
    <cfRule type="containsText" dxfId="602" priority="24" operator="containsText" text="FALSCH">
      <formula>NOT(ISERROR(SEARCH("FALSCH",C9)))</formula>
    </cfRule>
    <cfRule type="containsText" dxfId="601" priority="25" operator="containsText" text="NULL">
      <formula>NOT(ISERROR(SEARCH("NULL",C9)))</formula>
    </cfRule>
  </conditionalFormatting>
  <conditionalFormatting sqref="C85:H85">
    <cfRule type="containsText" dxfId="600" priority="15" operator="containsText" text="FALSCH">
      <formula>NOT(ISERROR(SEARCH("FALSCH",C85)))</formula>
    </cfRule>
    <cfRule type="containsText" dxfId="599" priority="16" operator="containsText" text="NULL">
      <formula>NOT(ISERROR(SEARCH("NULL",C85)))</formula>
    </cfRule>
  </conditionalFormatting>
  <conditionalFormatting sqref="C115 C86:H114">
    <cfRule type="expression" dxfId="598" priority="20">
      <formula>OR(ISBLANK(C86),C86="")</formula>
    </cfRule>
  </conditionalFormatting>
  <conditionalFormatting sqref="C115 C86:H114">
    <cfRule type="containsText" dxfId="597" priority="18" operator="containsText" text="FALSCH">
      <formula>NOT(ISERROR(SEARCH("FALSCH",C86)))</formula>
    </cfRule>
    <cfRule type="containsText" dxfId="596" priority="19" operator="containsText" text="NULL">
      <formula>NOT(ISERROR(SEARCH("NULL",C86)))</formula>
    </cfRule>
  </conditionalFormatting>
  <conditionalFormatting sqref="C85:H85">
    <cfRule type="expression" dxfId="595" priority="17">
      <formula>OR(ISBLANK(C85),C85="")</formula>
    </cfRule>
  </conditionalFormatting>
  <conditionalFormatting sqref="P8">
    <cfRule type="containsText" dxfId="594" priority="13" operator="containsText" text="FALSCH">
      <formula>NOT(ISERROR(SEARCH("FALSCH",P8)))</formula>
    </cfRule>
    <cfRule type="containsText" dxfId="593" priority="14" operator="containsText" text="NULL">
      <formula>NOT(ISERROR(SEARCH("NULL",P8)))</formula>
    </cfRule>
  </conditionalFormatting>
  <conditionalFormatting sqref="P7">
    <cfRule type="containsText" dxfId="592" priority="11" operator="containsText" text="FALSCH">
      <formula>NOT(ISERROR(SEARCH("FALSCH",P7)))</formula>
    </cfRule>
    <cfRule type="containsText" dxfId="591" priority="12" operator="containsText" text="NULL">
      <formula>NOT(ISERROR(SEARCH("NULL",P7)))</formula>
    </cfRule>
  </conditionalFormatting>
  <conditionalFormatting sqref="P6">
    <cfRule type="containsText" dxfId="590" priority="5" operator="containsText" text="FALSCH">
      <formula>NOT(ISERROR(SEARCH("FALSCH",P6)))</formula>
    </cfRule>
    <cfRule type="containsText" dxfId="589" priority="6" operator="containsText" text="NULL">
      <formula>NOT(ISERROR(SEARCH("NULL",P6)))</formula>
    </cfRule>
  </conditionalFormatting>
  <conditionalFormatting sqref="P4">
    <cfRule type="containsText" dxfId="588" priority="3" operator="containsText" text="FALSCH">
      <formula>NOT(ISERROR(SEARCH("FALSCH",P4)))</formula>
    </cfRule>
    <cfRule type="containsText" dxfId="587" priority="4" operator="containsText" text="NULL">
      <formula>NOT(ISERROR(SEARCH("NULL",P4)))</formula>
    </cfRule>
  </conditionalFormatting>
  <conditionalFormatting sqref="P5">
    <cfRule type="containsText" dxfId="586" priority="1" operator="containsText" text="FALSCH">
      <formula>NOT(ISERROR(SEARCH("FALSCH",P5)))</formula>
    </cfRule>
    <cfRule type="containsText" dxfId="58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6357-09E9-4565-8FAE-BBD526CEE9AD}">
  <sheetPr codeName="Tabelle103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42" sqref="G4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209</v>
      </c>
      <c r="B1" s="56" t="s">
        <v>210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807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799</v>
      </c>
      <c r="J5" s="46"/>
      <c r="K5" s="46"/>
      <c r="L5" s="46"/>
      <c r="M5" s="46"/>
      <c r="N5" s="46"/>
      <c r="O5" s="46" t="s">
        <v>253</v>
      </c>
      <c r="P5" s="46" t="s">
        <v>806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 t="s">
        <v>256</v>
      </c>
      <c r="P6" s="46" t="s">
        <v>805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817</v>
      </c>
      <c r="D9" s="5" t="s">
        <v>818</v>
      </c>
      <c r="E9" s="5" t="s">
        <v>819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306</v>
      </c>
      <c r="C10" s="8">
        <v>79.8</v>
      </c>
      <c r="D10" s="8">
        <v>18.7</v>
      </c>
      <c r="E10" s="8">
        <v>1.5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8">
        <v>74.900000000000006</v>
      </c>
      <c r="D11" s="8">
        <v>21.8</v>
      </c>
      <c r="E11" s="8">
        <v>3.3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61</v>
      </c>
      <c r="D12" s="8">
        <v>35.799999999999997</v>
      </c>
      <c r="E12" s="8">
        <v>3.2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285</v>
      </c>
      <c r="C13" s="8">
        <v>59.7</v>
      </c>
      <c r="D13" s="8">
        <v>36.9</v>
      </c>
      <c r="E13" s="8">
        <v>3.4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301</v>
      </c>
      <c r="C14" s="8">
        <v>55.7</v>
      </c>
      <c r="D14" s="8">
        <v>40.299999999999997</v>
      </c>
      <c r="E14" s="8">
        <v>4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294</v>
      </c>
      <c r="C15" s="8">
        <v>53.9</v>
      </c>
      <c r="D15" s="8">
        <v>39.6</v>
      </c>
      <c r="E15" s="8">
        <v>6.5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304</v>
      </c>
      <c r="C16" s="8">
        <v>50.9</v>
      </c>
      <c r="D16" s="8">
        <v>45.5</v>
      </c>
      <c r="E16" s="8">
        <v>3.6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8">
        <v>49.3</v>
      </c>
      <c r="D17" s="8">
        <v>42.4</v>
      </c>
      <c r="E17" s="8">
        <v>8.3000000000000007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8">
        <v>48.3</v>
      </c>
      <c r="D18" s="8">
        <v>42.9</v>
      </c>
      <c r="E18" s="8">
        <v>8.9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287</v>
      </c>
      <c r="C19" s="8">
        <v>48</v>
      </c>
      <c r="D19" s="8">
        <v>45</v>
      </c>
      <c r="E19" s="8">
        <v>7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297</v>
      </c>
      <c r="C20" s="8">
        <v>48</v>
      </c>
      <c r="D20" s="8">
        <v>41.3</v>
      </c>
      <c r="E20" s="8">
        <v>10.7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288</v>
      </c>
      <c r="C21" s="8">
        <v>46</v>
      </c>
      <c r="D21" s="8">
        <v>47</v>
      </c>
      <c r="E21" s="8">
        <v>7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8">
        <v>45.8</v>
      </c>
      <c r="D22" s="8">
        <v>47.3</v>
      </c>
      <c r="E22" s="8">
        <v>6.9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286</v>
      </c>
      <c r="C23" s="8">
        <v>45.5</v>
      </c>
      <c r="D23" s="8">
        <v>44.6</v>
      </c>
      <c r="E23" s="8">
        <v>9.9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8">
        <v>45</v>
      </c>
      <c r="D24" s="8">
        <v>49</v>
      </c>
      <c r="E24" s="8">
        <v>6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295</v>
      </c>
      <c r="C25" s="8">
        <v>43</v>
      </c>
      <c r="D25" s="8">
        <v>50</v>
      </c>
      <c r="E25" s="8">
        <v>7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303</v>
      </c>
      <c r="C26" s="8">
        <v>42</v>
      </c>
      <c r="D26" s="8">
        <v>51</v>
      </c>
      <c r="E26" s="8">
        <v>7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289</v>
      </c>
      <c r="C27" s="8">
        <v>41</v>
      </c>
      <c r="D27" s="8">
        <v>36</v>
      </c>
      <c r="E27" s="8">
        <v>23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290</v>
      </c>
      <c r="C28" s="8">
        <v>40.9</v>
      </c>
      <c r="D28" s="8">
        <v>42.9</v>
      </c>
      <c r="E28" s="8">
        <v>16.2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296</v>
      </c>
      <c r="C29" s="8">
        <v>39.299999999999997</v>
      </c>
      <c r="D29" s="8">
        <v>41.2</v>
      </c>
      <c r="E29" s="8">
        <v>19.5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283</v>
      </c>
      <c r="C30" s="8">
        <v>35</v>
      </c>
      <c r="D30" s="8">
        <v>50</v>
      </c>
      <c r="E30" s="8">
        <v>15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291</v>
      </c>
      <c r="C31" s="8">
        <v>31.2</v>
      </c>
      <c r="D31" s="8">
        <v>65.3</v>
      </c>
      <c r="E31" s="8">
        <v>3.5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292</v>
      </c>
      <c r="C32" s="8">
        <v>29.7</v>
      </c>
      <c r="D32" s="8">
        <v>61.5</v>
      </c>
      <c r="E32" s="8">
        <v>8.8000000000000007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8">
        <v>21.4</v>
      </c>
      <c r="D33" s="8">
        <v>59</v>
      </c>
      <c r="E33" s="8">
        <v>19.600000000000001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293</v>
      </c>
      <c r="C34" s="8">
        <v>19.5</v>
      </c>
      <c r="D34" s="8">
        <v>62.5</v>
      </c>
      <c r="E34" s="8">
        <v>18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46</v>
      </c>
      <c r="D35" s="8">
        <v>44.8</v>
      </c>
      <c r="E35" s="8">
        <v>9.1999999999999993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584" priority="42">
      <formula>OR(ISBLANK(A8),A8="")</formula>
    </cfRule>
  </conditionalFormatting>
  <conditionalFormatting sqref="A10:A39">
    <cfRule type="expression" dxfId="583" priority="41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582" priority="39" operator="containsText" text="FALSCH">
      <formula>NOT(ISERROR(SEARCH("FALSCH",A4)))</formula>
    </cfRule>
    <cfRule type="containsText" dxfId="581" priority="40" operator="containsText" text="NULL">
      <formula>NOT(ISERROR(SEARCH("NULL",A4)))</formula>
    </cfRule>
  </conditionalFormatting>
  <conditionalFormatting sqref="A48:A77">
    <cfRule type="expression" dxfId="580" priority="38">
      <formula>OR(ISBLANK(A48),A48="")</formula>
    </cfRule>
  </conditionalFormatting>
  <conditionalFormatting sqref="A48:A77">
    <cfRule type="containsText" dxfId="579" priority="36" operator="containsText" text="FALSCH">
      <formula>NOT(ISERROR(SEARCH("FALSCH",A48)))</formula>
    </cfRule>
    <cfRule type="containsText" dxfId="578" priority="37" operator="containsText" text="NULL">
      <formula>NOT(ISERROR(SEARCH("NULL",A48)))</formula>
    </cfRule>
  </conditionalFormatting>
  <conditionalFormatting sqref="A86:A115">
    <cfRule type="expression" dxfId="577" priority="35">
      <formula>OR(ISBLANK(A86),A86="")</formula>
    </cfRule>
  </conditionalFormatting>
  <conditionalFormatting sqref="A86:A115">
    <cfRule type="containsText" dxfId="576" priority="33" operator="containsText" text="FALSCH">
      <formula>NOT(ISERROR(SEARCH("FALSCH",A86)))</formula>
    </cfRule>
    <cfRule type="containsText" dxfId="575" priority="34" operator="containsText" text="NULL">
      <formula>NOT(ISERROR(SEARCH("NULL",A86)))</formula>
    </cfRule>
  </conditionalFormatting>
  <conditionalFormatting sqref="A10:A39 A48:A77 A86:A115">
    <cfRule type="expression" dxfId="574" priority="32">
      <formula>$B10=""</formula>
    </cfRule>
  </conditionalFormatting>
  <conditionalFormatting sqref="H4:J6">
    <cfRule type="containsText" dxfId="573" priority="27" operator="containsText" text="FALSCH">
      <formula>NOT(ISERROR(SEARCH("FALSCH",H4)))</formula>
    </cfRule>
    <cfRule type="containsText" dxfId="572" priority="28" operator="containsText" text="NULL">
      <formula>NOT(ISERROR(SEARCH("NULL",H4)))</formula>
    </cfRule>
  </conditionalFormatting>
  <conditionalFormatting sqref="C47:H77">
    <cfRule type="expression" dxfId="571" priority="23">
      <formula>OR(ISBLANK(C47),C47="")</formula>
    </cfRule>
  </conditionalFormatting>
  <conditionalFormatting sqref="C47:H77">
    <cfRule type="containsText" dxfId="570" priority="21" operator="containsText" text="FALSCH">
      <formula>NOT(ISERROR(SEARCH("FALSCH",C47)))</formula>
    </cfRule>
    <cfRule type="containsText" dxfId="569" priority="22" operator="containsText" text="NULL">
      <formula>NOT(ISERROR(SEARCH("NULL",C47)))</formula>
    </cfRule>
  </conditionalFormatting>
  <conditionalFormatting sqref="C38:F39 C9:H37">
    <cfRule type="expression" dxfId="568" priority="26">
      <formula>OR(ISBLANK(C9),C9="")</formula>
    </cfRule>
  </conditionalFormatting>
  <conditionalFormatting sqref="C38:F39 C9:H37">
    <cfRule type="containsText" dxfId="567" priority="24" operator="containsText" text="FALSCH">
      <formula>NOT(ISERROR(SEARCH("FALSCH",C9)))</formula>
    </cfRule>
    <cfRule type="containsText" dxfId="566" priority="25" operator="containsText" text="NULL">
      <formula>NOT(ISERROR(SEARCH("NULL",C9)))</formula>
    </cfRule>
  </conditionalFormatting>
  <conditionalFormatting sqref="C85:H85">
    <cfRule type="containsText" dxfId="565" priority="15" operator="containsText" text="FALSCH">
      <formula>NOT(ISERROR(SEARCH("FALSCH",C85)))</formula>
    </cfRule>
    <cfRule type="containsText" dxfId="564" priority="16" operator="containsText" text="NULL">
      <formula>NOT(ISERROR(SEARCH("NULL",C85)))</formula>
    </cfRule>
  </conditionalFormatting>
  <conditionalFormatting sqref="C115 C86:H114">
    <cfRule type="expression" dxfId="563" priority="20">
      <formula>OR(ISBLANK(C86),C86="")</formula>
    </cfRule>
  </conditionalFormatting>
  <conditionalFormatting sqref="C115 C86:H114">
    <cfRule type="containsText" dxfId="562" priority="18" operator="containsText" text="FALSCH">
      <formula>NOT(ISERROR(SEARCH("FALSCH",C86)))</formula>
    </cfRule>
    <cfRule type="containsText" dxfId="561" priority="19" operator="containsText" text="NULL">
      <formula>NOT(ISERROR(SEARCH("NULL",C86)))</formula>
    </cfRule>
  </conditionalFormatting>
  <conditionalFormatting sqref="C85:H85">
    <cfRule type="expression" dxfId="560" priority="17">
      <formula>OR(ISBLANK(C85),C85="")</formula>
    </cfRule>
  </conditionalFormatting>
  <conditionalFormatting sqref="P8">
    <cfRule type="containsText" dxfId="559" priority="13" operator="containsText" text="FALSCH">
      <formula>NOT(ISERROR(SEARCH("FALSCH",P8)))</formula>
    </cfRule>
    <cfRule type="containsText" dxfId="558" priority="14" operator="containsText" text="NULL">
      <formula>NOT(ISERROR(SEARCH("NULL",P8)))</formula>
    </cfRule>
  </conditionalFormatting>
  <conditionalFormatting sqref="P7">
    <cfRule type="containsText" dxfId="557" priority="11" operator="containsText" text="FALSCH">
      <formula>NOT(ISERROR(SEARCH("FALSCH",P7)))</formula>
    </cfRule>
    <cfRule type="containsText" dxfId="556" priority="12" operator="containsText" text="NULL">
      <formula>NOT(ISERROR(SEARCH("NULL",P7)))</formula>
    </cfRule>
  </conditionalFormatting>
  <conditionalFormatting sqref="P6">
    <cfRule type="containsText" dxfId="555" priority="5" operator="containsText" text="FALSCH">
      <formula>NOT(ISERROR(SEARCH("FALSCH",P6)))</formula>
    </cfRule>
    <cfRule type="containsText" dxfId="554" priority="6" operator="containsText" text="NULL">
      <formula>NOT(ISERROR(SEARCH("NULL",P6)))</formula>
    </cfRule>
  </conditionalFormatting>
  <conditionalFormatting sqref="P4">
    <cfRule type="containsText" dxfId="553" priority="3" operator="containsText" text="FALSCH">
      <formula>NOT(ISERROR(SEARCH("FALSCH",P4)))</formula>
    </cfRule>
    <cfRule type="containsText" dxfId="552" priority="4" operator="containsText" text="NULL">
      <formula>NOT(ISERROR(SEARCH("NULL",P4)))</formula>
    </cfRule>
  </conditionalFormatting>
  <conditionalFormatting sqref="P5">
    <cfRule type="containsText" dxfId="551" priority="1" operator="containsText" text="FALSCH">
      <formula>NOT(ISERROR(SEARCH("FALSCH",P5)))</formula>
    </cfRule>
    <cfRule type="containsText" dxfId="550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Tabelle105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G33" sqref="G3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211</v>
      </c>
      <c r="B1" s="56" t="s">
        <v>212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820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821</v>
      </c>
      <c r="J5" s="46"/>
      <c r="K5" s="46"/>
      <c r="L5" s="46"/>
      <c r="M5" s="46"/>
      <c r="N5" s="46"/>
      <c r="O5" s="46" t="s">
        <v>253</v>
      </c>
      <c r="P5" s="46" t="s">
        <v>822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823</v>
      </c>
      <c r="D9" s="5" t="s">
        <v>824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292</v>
      </c>
      <c r="C10" s="8">
        <v>100</v>
      </c>
      <c r="D10" s="8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288</v>
      </c>
      <c r="C11" s="8">
        <v>100</v>
      </c>
      <c r="D11" s="8">
        <v>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305</v>
      </c>
      <c r="C12" s="8">
        <v>100</v>
      </c>
      <c r="D12" s="8" t="s">
        <v>346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99.77</v>
      </c>
      <c r="D13" s="8">
        <v>0.23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300</v>
      </c>
      <c r="C14" s="8">
        <v>99.5</v>
      </c>
      <c r="D14" s="8">
        <v>0.5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284</v>
      </c>
      <c r="C15" s="8">
        <v>99.3</v>
      </c>
      <c r="D15" s="8">
        <v>0.7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8">
        <v>99.2</v>
      </c>
      <c r="D16" s="8">
        <v>0.8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304</v>
      </c>
      <c r="C17" s="8">
        <v>99.19</v>
      </c>
      <c r="D17" s="8">
        <v>0.16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8">
        <v>99.17</v>
      </c>
      <c r="D18" s="8">
        <v>0.83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287</v>
      </c>
      <c r="C19" s="8">
        <v>99.09</v>
      </c>
      <c r="D19" s="8">
        <v>0.91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298</v>
      </c>
      <c r="C20" s="8">
        <v>98.24</v>
      </c>
      <c r="D20" s="8">
        <v>1.76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8">
        <v>97.3</v>
      </c>
      <c r="D21" s="8">
        <v>2.7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282</v>
      </c>
      <c r="C22" s="8">
        <v>97.1</v>
      </c>
      <c r="D22" s="8">
        <v>2.9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295</v>
      </c>
      <c r="C23" s="8">
        <v>96.7</v>
      </c>
      <c r="D23" s="8">
        <v>2.7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96.2</v>
      </c>
      <c r="D24" s="8">
        <v>3.8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289</v>
      </c>
      <c r="C25" s="8">
        <v>96</v>
      </c>
      <c r="D25" s="8">
        <v>4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294</v>
      </c>
      <c r="C26" s="8">
        <v>95.68</v>
      </c>
      <c r="D26" s="8">
        <v>4.32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299</v>
      </c>
      <c r="C27" s="8">
        <v>94.98</v>
      </c>
      <c r="D27" s="8">
        <v>5.0199999999999996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297</v>
      </c>
      <c r="C28" s="8">
        <v>94.31</v>
      </c>
      <c r="D28" s="8">
        <v>5.69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306</v>
      </c>
      <c r="C29" s="8">
        <v>94.1</v>
      </c>
      <c r="D29" s="8">
        <v>5.9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283</v>
      </c>
      <c r="C30" s="8">
        <v>93</v>
      </c>
      <c r="D30" s="8">
        <v>7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286</v>
      </c>
      <c r="C31" s="8">
        <v>91.1</v>
      </c>
      <c r="D31" s="8">
        <v>8.9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291</v>
      </c>
      <c r="C32" s="8">
        <v>91</v>
      </c>
      <c r="D32" s="8">
        <v>9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303</v>
      </c>
      <c r="C33" s="8">
        <v>80.7</v>
      </c>
      <c r="D33" s="8">
        <v>19.3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99.4</v>
      </c>
      <c r="D34" s="8">
        <v>0.6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549" priority="34">
      <formula>OR(ISBLANK(A8),A8="")</formula>
    </cfRule>
  </conditionalFormatting>
  <conditionalFormatting sqref="A10:A39">
    <cfRule type="expression" dxfId="548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547" priority="31" operator="containsText" text="FALSCH">
      <formula>NOT(ISERROR(SEARCH("FALSCH",A4)))</formula>
    </cfRule>
    <cfRule type="containsText" dxfId="546" priority="32" operator="containsText" text="NULL">
      <formula>NOT(ISERROR(SEARCH("NULL",A4)))</formula>
    </cfRule>
  </conditionalFormatting>
  <conditionalFormatting sqref="A48:A77">
    <cfRule type="expression" dxfId="545" priority="30">
      <formula>OR(ISBLANK(A48),A48="")</formula>
    </cfRule>
  </conditionalFormatting>
  <conditionalFormatting sqref="A48:A77">
    <cfRule type="containsText" dxfId="544" priority="28" operator="containsText" text="FALSCH">
      <formula>NOT(ISERROR(SEARCH("FALSCH",A48)))</formula>
    </cfRule>
    <cfRule type="containsText" dxfId="543" priority="29" operator="containsText" text="NULL">
      <formula>NOT(ISERROR(SEARCH("NULL",A48)))</formula>
    </cfRule>
  </conditionalFormatting>
  <conditionalFormatting sqref="A86:A115">
    <cfRule type="expression" dxfId="542" priority="27">
      <formula>OR(ISBLANK(A86),A86="")</formula>
    </cfRule>
  </conditionalFormatting>
  <conditionalFormatting sqref="A86:A115">
    <cfRule type="containsText" dxfId="541" priority="25" operator="containsText" text="FALSCH">
      <formula>NOT(ISERROR(SEARCH("FALSCH",A86)))</formula>
    </cfRule>
    <cfRule type="containsText" dxfId="540" priority="26" operator="containsText" text="NULL">
      <formula>NOT(ISERROR(SEARCH("NULL",A86)))</formula>
    </cfRule>
  </conditionalFormatting>
  <conditionalFormatting sqref="A10:A39 A48:A77 A86:A115">
    <cfRule type="expression" dxfId="539" priority="24">
      <formula>$B10=""</formula>
    </cfRule>
  </conditionalFormatting>
  <conditionalFormatting sqref="H4:J6">
    <cfRule type="containsText" dxfId="538" priority="19" operator="containsText" text="FALSCH">
      <formula>NOT(ISERROR(SEARCH("FALSCH",H4)))</formula>
    </cfRule>
    <cfRule type="containsText" dxfId="537" priority="20" operator="containsText" text="NULL">
      <formula>NOT(ISERROR(SEARCH("NULL",H4)))</formula>
    </cfRule>
  </conditionalFormatting>
  <conditionalFormatting sqref="C47:H77">
    <cfRule type="expression" dxfId="536" priority="15">
      <formula>OR(ISBLANK(C47),C47="")</formula>
    </cfRule>
  </conditionalFormatting>
  <conditionalFormatting sqref="C47:H77">
    <cfRule type="containsText" dxfId="535" priority="13" operator="containsText" text="FALSCH">
      <formula>NOT(ISERROR(SEARCH("FALSCH",C47)))</formula>
    </cfRule>
    <cfRule type="containsText" dxfId="534" priority="14" operator="containsText" text="NULL">
      <formula>NOT(ISERROR(SEARCH("NULL",C47)))</formula>
    </cfRule>
  </conditionalFormatting>
  <conditionalFormatting sqref="C38:F39 C9:H37">
    <cfRule type="expression" dxfId="533" priority="18">
      <formula>OR(ISBLANK(C9),C9="")</formula>
    </cfRule>
  </conditionalFormatting>
  <conditionalFormatting sqref="C38:F39 C9:H37">
    <cfRule type="containsText" dxfId="532" priority="16" operator="containsText" text="FALSCH">
      <formula>NOT(ISERROR(SEARCH("FALSCH",C9)))</formula>
    </cfRule>
    <cfRule type="containsText" dxfId="531" priority="17" operator="containsText" text="NULL">
      <formula>NOT(ISERROR(SEARCH("NULL",C9)))</formula>
    </cfRule>
  </conditionalFormatting>
  <conditionalFormatting sqref="C85:H85">
    <cfRule type="containsText" dxfId="530" priority="7" operator="containsText" text="FALSCH">
      <formula>NOT(ISERROR(SEARCH("FALSCH",C85)))</formula>
    </cfRule>
    <cfRule type="containsText" dxfId="529" priority="8" operator="containsText" text="NULL">
      <formula>NOT(ISERROR(SEARCH("NULL",C85)))</formula>
    </cfRule>
  </conditionalFormatting>
  <conditionalFormatting sqref="C115 C86:H114">
    <cfRule type="expression" dxfId="528" priority="12">
      <formula>OR(ISBLANK(C86),C86="")</formula>
    </cfRule>
  </conditionalFormatting>
  <conditionalFormatting sqref="C115 C86:H114">
    <cfRule type="containsText" dxfId="527" priority="10" operator="containsText" text="FALSCH">
      <formula>NOT(ISERROR(SEARCH("FALSCH",C86)))</formula>
    </cfRule>
    <cfRule type="containsText" dxfId="526" priority="11" operator="containsText" text="NULL">
      <formula>NOT(ISERROR(SEARCH("NULL",C86)))</formula>
    </cfRule>
  </conditionalFormatting>
  <conditionalFormatting sqref="C85:H85">
    <cfRule type="expression" dxfId="525" priority="9">
      <formula>OR(ISBLANK(C85),C85="")</formula>
    </cfRule>
  </conditionalFormatting>
  <conditionalFormatting sqref="P4">
    <cfRule type="containsText" dxfId="524" priority="5" operator="containsText" text="FALSCH">
      <formula>NOT(ISERROR(SEARCH("FALSCH",P4)))</formula>
    </cfRule>
    <cfRule type="containsText" dxfId="523" priority="6" operator="containsText" text="NULL">
      <formula>NOT(ISERROR(SEARCH("NULL",P4)))</formula>
    </cfRule>
  </conditionalFormatting>
  <conditionalFormatting sqref="P8">
    <cfRule type="containsText" dxfId="522" priority="3" operator="containsText" text="FALSCH">
      <formula>NOT(ISERROR(SEARCH("FALSCH",P8)))</formula>
    </cfRule>
    <cfRule type="containsText" dxfId="521" priority="4" operator="containsText" text="NULL">
      <formula>NOT(ISERROR(SEARCH("NULL",P8)))</formula>
    </cfRule>
  </conditionalFormatting>
  <conditionalFormatting sqref="P5:P7">
    <cfRule type="containsText" dxfId="520" priority="1" operator="containsText" text="FALSCH">
      <formula>NOT(ISERROR(SEARCH("FALSCH",P5)))</formula>
    </cfRule>
    <cfRule type="containsText" dxfId="519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Tabelle106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213</v>
      </c>
      <c r="B1" s="56" t="s">
        <v>214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820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825</v>
      </c>
      <c r="J5" s="46"/>
      <c r="K5" s="46"/>
      <c r="L5" s="46"/>
      <c r="M5" s="46"/>
      <c r="N5" s="46"/>
      <c r="O5" s="46" t="s">
        <v>253</v>
      </c>
      <c r="P5" s="46" t="s">
        <v>822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93" x14ac:dyDescent="0.35">
      <c r="A9" s="5" t="s">
        <v>259</v>
      </c>
      <c r="B9" s="5" t="s">
        <v>276</v>
      </c>
      <c r="C9" s="5" t="s">
        <v>826</v>
      </c>
      <c r="D9" s="5" t="s">
        <v>827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288</v>
      </c>
      <c r="C10" s="8">
        <v>100</v>
      </c>
      <c r="D10" s="8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304</v>
      </c>
      <c r="C11" s="8">
        <v>100</v>
      </c>
      <c r="D11" s="8">
        <v>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294</v>
      </c>
      <c r="C12" s="8">
        <v>99.84</v>
      </c>
      <c r="D12" s="8">
        <v>0.16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8">
        <v>99.7</v>
      </c>
      <c r="D13" s="8">
        <v>0.3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8">
        <v>99.69</v>
      </c>
      <c r="D14" s="8">
        <v>0.31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99.5</v>
      </c>
      <c r="D15" s="8">
        <v>0.5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293</v>
      </c>
      <c r="C16" s="8">
        <v>99.4</v>
      </c>
      <c r="D16" s="8">
        <v>0.6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301</v>
      </c>
      <c r="C17" s="8">
        <v>99.28</v>
      </c>
      <c r="D17" s="8">
        <v>0.72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287</v>
      </c>
      <c r="C18" s="8">
        <v>98.71</v>
      </c>
      <c r="D18" s="8">
        <v>1.29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291</v>
      </c>
      <c r="C19" s="8">
        <v>98.7</v>
      </c>
      <c r="D19" s="8">
        <v>1.3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285</v>
      </c>
      <c r="C20" s="8">
        <v>98.25</v>
      </c>
      <c r="D20" s="8">
        <v>1.75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290</v>
      </c>
      <c r="C21" s="8">
        <v>98.1</v>
      </c>
      <c r="D21" s="8">
        <v>1.9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284</v>
      </c>
      <c r="C22" s="8">
        <v>98.1</v>
      </c>
      <c r="D22" s="8">
        <v>1.9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289</v>
      </c>
      <c r="C23" s="8">
        <v>98</v>
      </c>
      <c r="D23" s="8">
        <v>2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286</v>
      </c>
      <c r="C24" s="8">
        <v>98</v>
      </c>
      <c r="D24" s="8">
        <v>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282</v>
      </c>
      <c r="C25" s="8">
        <v>97.3</v>
      </c>
      <c r="D25" s="8">
        <v>2.7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8">
        <v>97.22</v>
      </c>
      <c r="D26" s="8">
        <v>2.78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298</v>
      </c>
      <c r="C27" s="8">
        <v>94.16</v>
      </c>
      <c r="D27" s="8">
        <v>5.84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8">
        <v>93.2</v>
      </c>
      <c r="D28" s="8">
        <v>6.8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297</v>
      </c>
      <c r="C29" s="8">
        <v>91.21</v>
      </c>
      <c r="D29" s="8">
        <v>8.7899999999999991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302</v>
      </c>
      <c r="C30" s="8">
        <v>88.53</v>
      </c>
      <c r="D30" s="8">
        <v>11.47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296</v>
      </c>
      <c r="C31" s="8">
        <v>85.89</v>
      </c>
      <c r="D31" s="8">
        <v>14.11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283</v>
      </c>
      <c r="C32" s="8">
        <v>83</v>
      </c>
      <c r="D32" s="8">
        <v>17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307</v>
      </c>
      <c r="C33" s="8">
        <v>90.2</v>
      </c>
      <c r="D33" s="8">
        <v>9.8000000000000007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518" priority="40">
      <formula>OR(ISBLANK(A8),A8="")</formula>
    </cfRule>
  </conditionalFormatting>
  <conditionalFormatting sqref="A10:A39">
    <cfRule type="expression" dxfId="517" priority="39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516" priority="37" operator="containsText" text="FALSCH">
      <formula>NOT(ISERROR(SEARCH("FALSCH",A4)))</formula>
    </cfRule>
    <cfRule type="containsText" dxfId="515" priority="38" operator="containsText" text="NULL">
      <formula>NOT(ISERROR(SEARCH("NULL",A4)))</formula>
    </cfRule>
  </conditionalFormatting>
  <conditionalFormatting sqref="A48:A77">
    <cfRule type="expression" dxfId="514" priority="36">
      <formula>OR(ISBLANK(A48),A48="")</formula>
    </cfRule>
  </conditionalFormatting>
  <conditionalFormatting sqref="A48:A77">
    <cfRule type="containsText" dxfId="513" priority="34" operator="containsText" text="FALSCH">
      <formula>NOT(ISERROR(SEARCH("FALSCH",A48)))</formula>
    </cfRule>
    <cfRule type="containsText" dxfId="512" priority="35" operator="containsText" text="NULL">
      <formula>NOT(ISERROR(SEARCH("NULL",A48)))</formula>
    </cfRule>
  </conditionalFormatting>
  <conditionalFormatting sqref="A86:A115">
    <cfRule type="expression" dxfId="511" priority="33">
      <formula>OR(ISBLANK(A86),A86="")</formula>
    </cfRule>
  </conditionalFormatting>
  <conditionalFormatting sqref="A86:A115">
    <cfRule type="containsText" dxfId="510" priority="31" operator="containsText" text="FALSCH">
      <formula>NOT(ISERROR(SEARCH("FALSCH",A86)))</formula>
    </cfRule>
    <cfRule type="containsText" dxfId="509" priority="32" operator="containsText" text="NULL">
      <formula>NOT(ISERROR(SEARCH("NULL",A86)))</formula>
    </cfRule>
  </conditionalFormatting>
  <conditionalFormatting sqref="A10:A39 A48:A77 A86:A115">
    <cfRule type="expression" dxfId="508" priority="30">
      <formula>$B10=""</formula>
    </cfRule>
  </conditionalFormatting>
  <conditionalFormatting sqref="H4:J4 H6:J6 H5 J5">
    <cfRule type="containsText" dxfId="507" priority="25" operator="containsText" text="FALSCH">
      <formula>NOT(ISERROR(SEARCH("FALSCH",H4)))</formula>
    </cfRule>
    <cfRule type="containsText" dxfId="506" priority="26" operator="containsText" text="NULL">
      <formula>NOT(ISERROR(SEARCH("NULL",H4)))</formula>
    </cfRule>
  </conditionalFormatting>
  <conditionalFormatting sqref="C47:H77">
    <cfRule type="expression" dxfId="505" priority="21">
      <formula>OR(ISBLANK(C47),C47="")</formula>
    </cfRule>
  </conditionalFormatting>
  <conditionalFormatting sqref="C47:H77">
    <cfRule type="containsText" dxfId="504" priority="19" operator="containsText" text="FALSCH">
      <formula>NOT(ISERROR(SEARCH("FALSCH",C47)))</formula>
    </cfRule>
    <cfRule type="containsText" dxfId="503" priority="20" operator="containsText" text="NULL">
      <formula>NOT(ISERROR(SEARCH("NULL",C47)))</formula>
    </cfRule>
  </conditionalFormatting>
  <conditionalFormatting sqref="C9:H37 C38:F39">
    <cfRule type="expression" dxfId="502" priority="24">
      <formula>OR(ISBLANK(C9),C9="")</formula>
    </cfRule>
  </conditionalFormatting>
  <conditionalFormatting sqref="C9:H37 C38:F39">
    <cfRule type="containsText" dxfId="501" priority="22" operator="containsText" text="FALSCH">
      <formula>NOT(ISERROR(SEARCH("FALSCH",C9)))</formula>
    </cfRule>
    <cfRule type="containsText" dxfId="500" priority="23" operator="containsText" text="NULL">
      <formula>NOT(ISERROR(SEARCH("NULL",C9)))</formula>
    </cfRule>
  </conditionalFormatting>
  <conditionalFormatting sqref="C85:H85">
    <cfRule type="containsText" dxfId="499" priority="13" operator="containsText" text="FALSCH">
      <formula>NOT(ISERROR(SEARCH("FALSCH",C85)))</formula>
    </cfRule>
    <cfRule type="containsText" dxfId="498" priority="14" operator="containsText" text="NULL">
      <formula>NOT(ISERROR(SEARCH("NULL",C85)))</formula>
    </cfRule>
  </conditionalFormatting>
  <conditionalFormatting sqref="C115 C86:H114">
    <cfRule type="expression" dxfId="497" priority="18">
      <formula>OR(ISBLANK(C86),C86="")</formula>
    </cfRule>
  </conditionalFormatting>
  <conditionalFormatting sqref="C115 C86:H114">
    <cfRule type="containsText" dxfId="496" priority="16" operator="containsText" text="FALSCH">
      <formula>NOT(ISERROR(SEARCH("FALSCH",C86)))</formula>
    </cfRule>
    <cfRule type="containsText" dxfId="495" priority="17" operator="containsText" text="NULL">
      <formula>NOT(ISERROR(SEARCH("NULL",C86)))</formula>
    </cfRule>
  </conditionalFormatting>
  <conditionalFormatting sqref="C85:H85">
    <cfRule type="expression" dxfId="494" priority="15">
      <formula>OR(ISBLANK(C85),C85="")</formula>
    </cfRule>
  </conditionalFormatting>
  <conditionalFormatting sqref="I5">
    <cfRule type="containsText" dxfId="493" priority="11" operator="containsText" text="FALSCH">
      <formula>NOT(ISERROR(SEARCH("FALSCH",I5)))</formula>
    </cfRule>
    <cfRule type="containsText" dxfId="492" priority="12" operator="containsText" text="NULL">
      <formula>NOT(ISERROR(SEARCH("NULL",I5)))</formula>
    </cfRule>
  </conditionalFormatting>
  <conditionalFormatting sqref="P8">
    <cfRule type="containsText" dxfId="491" priority="7" operator="containsText" text="FALSCH">
      <formula>NOT(ISERROR(SEARCH("FALSCH",P8)))</formula>
    </cfRule>
    <cfRule type="containsText" dxfId="490" priority="8" operator="containsText" text="NULL">
      <formula>NOT(ISERROR(SEARCH("NULL",P8)))</formula>
    </cfRule>
  </conditionalFormatting>
  <conditionalFormatting sqref="P6:P7">
    <cfRule type="containsText" dxfId="489" priority="5" operator="containsText" text="FALSCH">
      <formula>NOT(ISERROR(SEARCH("FALSCH",P6)))</formula>
    </cfRule>
    <cfRule type="containsText" dxfId="488" priority="6" operator="containsText" text="NULL">
      <formula>NOT(ISERROR(SEARCH("NULL",P6)))</formula>
    </cfRule>
  </conditionalFormatting>
  <conditionalFormatting sqref="P4">
    <cfRule type="containsText" dxfId="487" priority="3" operator="containsText" text="FALSCH">
      <formula>NOT(ISERROR(SEARCH("FALSCH",P4)))</formula>
    </cfRule>
    <cfRule type="containsText" dxfId="486" priority="4" operator="containsText" text="NULL">
      <formula>NOT(ISERROR(SEARCH("NULL",P4)))</formula>
    </cfRule>
  </conditionalFormatting>
  <conditionalFormatting sqref="P5">
    <cfRule type="containsText" dxfId="485" priority="1" operator="containsText" text="FALSCH">
      <formula>NOT(ISERROR(SEARCH("FALSCH",P5)))</formula>
    </cfRule>
    <cfRule type="containsText" dxfId="484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1">
    <tabColor theme="7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K47" sqref="K4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</v>
      </c>
      <c r="B1" s="56" t="s">
        <v>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332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333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334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13">
        <v>0.90972222222222221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292</v>
      </c>
      <c r="C11" s="13">
        <v>0.87729039422543031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13">
        <v>0.75613747954173482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283</v>
      </c>
      <c r="C13" s="13">
        <v>0.75020625171876432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13">
        <v>0.72452678211840515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301</v>
      </c>
      <c r="C15" s="13">
        <v>0.71258376768428888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64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13">
        <v>0.70195873898933703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64"/>
      <c r="K16"/>
      <c r="L16"/>
      <c r="M16"/>
      <c r="N16"/>
      <c r="O16"/>
      <c r="P16"/>
    </row>
    <row r="17" spans="1:16" x14ac:dyDescent="0.35">
      <c r="A17" s="1">
        <v>8</v>
      </c>
      <c r="B17" s="1" t="s">
        <v>304</v>
      </c>
      <c r="C17" s="13">
        <v>0.67141726049089467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64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13">
        <v>0.64251908878652109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64"/>
      <c r="K18"/>
      <c r="L18"/>
      <c r="M18"/>
      <c r="N18"/>
      <c r="O18"/>
      <c r="P18"/>
    </row>
    <row r="19" spans="1:16" x14ac:dyDescent="0.35">
      <c r="A19" s="1">
        <v>10</v>
      </c>
      <c r="B19" s="1" t="s">
        <v>297</v>
      </c>
      <c r="C19" s="13">
        <v>0.63951426575681047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64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13">
        <v>0.62971215649743839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64"/>
      <c r="K20"/>
      <c r="L20"/>
      <c r="M20"/>
      <c r="N20"/>
      <c r="O20"/>
      <c r="P20"/>
    </row>
    <row r="21" spans="1:16" x14ac:dyDescent="0.35">
      <c r="A21" s="1">
        <v>12</v>
      </c>
      <c r="B21" s="1" t="s">
        <v>291</v>
      </c>
      <c r="C21" s="13">
        <v>0.56590064210882052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64"/>
      <c r="K21"/>
      <c r="L21"/>
      <c r="M21"/>
      <c r="N21"/>
      <c r="O21"/>
      <c r="P21"/>
    </row>
    <row r="22" spans="1:16" x14ac:dyDescent="0.35">
      <c r="A22" s="1">
        <v>13</v>
      </c>
      <c r="B22" s="1" t="s">
        <v>290</v>
      </c>
      <c r="C22" s="13">
        <v>0.53180629269407553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64"/>
      <c r="K22"/>
      <c r="L22"/>
      <c r="M22"/>
      <c r="N22"/>
      <c r="O22"/>
      <c r="P22"/>
    </row>
    <row r="23" spans="1:16" x14ac:dyDescent="0.35">
      <c r="A23" s="1">
        <v>14</v>
      </c>
      <c r="B23" s="1" t="s">
        <v>299</v>
      </c>
      <c r="C23" s="13">
        <v>0.50413223140495866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64"/>
      <c r="K23"/>
      <c r="L23"/>
      <c r="M23"/>
      <c r="N23"/>
      <c r="O23"/>
      <c r="P23"/>
    </row>
    <row r="24" spans="1:16" x14ac:dyDescent="0.35">
      <c r="A24" s="1">
        <v>15</v>
      </c>
      <c r="B24" s="1" t="s">
        <v>298</v>
      </c>
      <c r="C24" s="13">
        <v>0.43700027570995315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64"/>
      <c r="K24"/>
      <c r="L24"/>
      <c r="M24"/>
      <c r="N24"/>
      <c r="O24"/>
      <c r="P24"/>
    </row>
    <row r="25" spans="1:16" x14ac:dyDescent="0.35">
      <c r="A25" s="1">
        <v>16</v>
      </c>
      <c r="B25" s="1" t="s">
        <v>286</v>
      </c>
      <c r="C25" s="13">
        <v>0.42377845826121691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64"/>
      <c r="K25"/>
      <c r="L25"/>
      <c r="M25"/>
      <c r="N25"/>
      <c r="O25"/>
      <c r="P25"/>
    </row>
    <row r="26" spans="1:16" x14ac:dyDescent="0.35">
      <c r="A26" s="1">
        <v>17</v>
      </c>
      <c r="B26" s="1" t="s">
        <v>285</v>
      </c>
      <c r="C26" s="13">
        <v>0.37459374129445633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64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13">
        <v>0.37065341994650364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64"/>
      <c r="K27"/>
      <c r="L27"/>
      <c r="M27"/>
      <c r="N27"/>
      <c r="O27"/>
      <c r="P27"/>
    </row>
    <row r="28" spans="1:16" x14ac:dyDescent="0.35">
      <c r="A28" s="1">
        <v>19</v>
      </c>
      <c r="B28" s="1" t="s">
        <v>282</v>
      </c>
      <c r="C28" s="13">
        <v>0.34311006825938567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64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13">
        <v>0.34142581888246626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64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13">
        <v>0.311727078891258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64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13">
        <v>0.13501882732651962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64"/>
      <c r="K31"/>
      <c r="L31"/>
      <c r="M31"/>
      <c r="N31"/>
      <c r="O31"/>
      <c r="P31"/>
    </row>
    <row r="32" spans="1:16" x14ac:dyDescent="0.35">
      <c r="A32" s="1">
        <v>23</v>
      </c>
      <c r="B32" s="1" t="s">
        <v>300</v>
      </c>
      <c r="C32" s="13">
        <v>0.11825192802056556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64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13">
        <v>7.9539508110936685E-2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64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13">
        <v>2.8072033898305086E-2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64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13">
        <v>0.56611568802364831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64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13">
        <v>0.64476759283303042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64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13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64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13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64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13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64"/>
      <c r="K39"/>
      <c r="L39"/>
      <c r="M39"/>
      <c r="N39"/>
      <c r="O39"/>
      <c r="P39"/>
    </row>
    <row r="40" spans="1:16" x14ac:dyDescent="0.35">
      <c r="A40" s="50"/>
      <c r="B40" s="51"/>
      <c r="C40" s="65"/>
      <c r="D40" s="65"/>
      <c r="E40" s="65"/>
      <c r="F40" s="65"/>
      <c r="G40" s="65"/>
      <c r="H40" s="65"/>
      <c r="I40" s="65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31" x14ac:dyDescent="0.35">
      <c r="A47" s="5" t="s">
        <v>259</v>
      </c>
      <c r="B47" s="5" t="s">
        <v>276</v>
      </c>
      <c r="C47" s="5" t="s">
        <v>326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288</v>
      </c>
      <c r="C48" s="13">
        <v>9.8087260888735844E-2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299</v>
      </c>
      <c r="C49" s="13">
        <v>9.0567301710996695E-2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306</v>
      </c>
      <c r="C50" s="13">
        <v>7.7247400463388405E-2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293</v>
      </c>
      <c r="C51" s="13">
        <v>3.8699334390458362E-2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286</v>
      </c>
      <c r="C52" s="13">
        <v>3.3735387574619469E-2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304</v>
      </c>
      <c r="C53" s="13">
        <v>2.7409401944725742E-2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292</v>
      </c>
      <c r="C54" s="13">
        <v>2.1731758239846743E-2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291</v>
      </c>
      <c r="C55" s="13">
        <v>1.5166216986416292E-2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287</v>
      </c>
      <c r="C56" s="13">
        <v>1.4542171936189743E-2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289</v>
      </c>
      <c r="C57" s="13">
        <v>1.2150845314678249E-2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290</v>
      </c>
      <c r="C58" s="13">
        <v>7.8062926940755117E-3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302</v>
      </c>
      <c r="C59" s="13">
        <v>6.5574545065011369E-3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300</v>
      </c>
      <c r="C60" s="13">
        <v>4.8498661648954527E-3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297</v>
      </c>
      <c r="C61" s="13">
        <v>3.2635904461675302E-3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282</v>
      </c>
      <c r="C62" s="13">
        <v>3.262191648356727E-3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301</v>
      </c>
      <c r="C63" s="13">
        <v>1.2127798763764686E-3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284</v>
      </c>
      <c r="C64" s="13">
        <v>5.3792361484666928E-4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285</v>
      </c>
      <c r="C65" s="13">
        <v>4.0618326288716089E-4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298</v>
      </c>
      <c r="C66" s="13">
        <v>-6.7209053384165163E-4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294</v>
      </c>
      <c r="C67" s="13">
        <v>-1.8504202992720709E-3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303</v>
      </c>
      <c r="C68" s="13">
        <v>-2.1062925763176837E-3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295</v>
      </c>
      <c r="C69" s="13">
        <v>-3.3478388350385302E-3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283</v>
      </c>
      <c r="C70" s="13">
        <v>-4.7442433307406384E-3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296</v>
      </c>
      <c r="C71" s="13">
        <v>-1.0206040072924583E-2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305</v>
      </c>
      <c r="C72" s="13">
        <v>-4.3005050505050546E-2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13">
        <v>1.1052130844215302E-2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13">
        <v>1.3350755050689611E-2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1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1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1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4"/>
      <c r="D78" s="14"/>
      <c r="E78" s="14"/>
      <c r="F78" s="65"/>
      <c r="G78" s="65"/>
      <c r="H78" s="65"/>
      <c r="I78" s="65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4"/>
      <c r="D116" s="65"/>
      <c r="E116" s="65"/>
      <c r="F116" s="65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600" priority="33">
      <formula>OR(ISBLANK(A8),A8="")</formula>
    </cfRule>
  </conditionalFormatting>
  <conditionalFormatting sqref="A10:A39">
    <cfRule type="expression" dxfId="3599" priority="32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598" priority="30" operator="containsText" text="FALSCH">
      <formula>NOT(ISERROR(SEARCH("FALSCH",A4)))</formula>
    </cfRule>
    <cfRule type="containsText" dxfId="3597" priority="31" operator="containsText" text="NULL">
      <formula>NOT(ISERROR(SEARCH("NULL",A4)))</formula>
    </cfRule>
  </conditionalFormatting>
  <conditionalFormatting sqref="A48:A77">
    <cfRule type="expression" dxfId="3596" priority="29">
      <formula>OR(ISBLANK(A48),A48="")</formula>
    </cfRule>
  </conditionalFormatting>
  <conditionalFormatting sqref="A48:A77">
    <cfRule type="containsText" dxfId="3595" priority="27" operator="containsText" text="FALSCH">
      <formula>NOT(ISERROR(SEARCH("FALSCH",A48)))</formula>
    </cfRule>
    <cfRule type="containsText" dxfId="3594" priority="28" operator="containsText" text="NULL">
      <formula>NOT(ISERROR(SEARCH("NULL",A48)))</formula>
    </cfRule>
  </conditionalFormatting>
  <conditionalFormatting sqref="A86:A115">
    <cfRule type="expression" dxfId="3593" priority="26">
      <formula>OR(ISBLANK(A86),A86="")</formula>
    </cfRule>
  </conditionalFormatting>
  <conditionalFormatting sqref="A86:A115">
    <cfRule type="containsText" dxfId="3592" priority="24" operator="containsText" text="FALSCH">
      <formula>NOT(ISERROR(SEARCH("FALSCH",A86)))</formula>
    </cfRule>
    <cfRule type="containsText" dxfId="3591" priority="25" operator="containsText" text="NULL">
      <formula>NOT(ISERROR(SEARCH("NULL",A86)))</formula>
    </cfRule>
  </conditionalFormatting>
  <conditionalFormatting sqref="A10:A39 A48:A77 A86:A115">
    <cfRule type="expression" dxfId="3590" priority="23">
      <formula>$B10=""</formula>
    </cfRule>
  </conditionalFormatting>
  <conditionalFormatting sqref="H4:J6">
    <cfRule type="containsText" dxfId="3589" priority="18" operator="containsText" text="FALSCH">
      <formula>NOT(ISERROR(SEARCH("FALSCH",H4)))</formula>
    </cfRule>
    <cfRule type="containsText" dxfId="3588" priority="19" operator="containsText" text="NULL">
      <formula>NOT(ISERROR(SEARCH("NULL",H4)))</formula>
    </cfRule>
  </conditionalFormatting>
  <conditionalFormatting sqref="C47:H77">
    <cfRule type="expression" dxfId="3587" priority="14">
      <formula>OR(ISBLANK(C47),C47="")</formula>
    </cfRule>
  </conditionalFormatting>
  <conditionalFormatting sqref="C47:H77">
    <cfRule type="containsText" dxfId="3586" priority="12" operator="containsText" text="FALSCH">
      <formula>NOT(ISERROR(SEARCH("FALSCH",C47)))</formula>
    </cfRule>
    <cfRule type="containsText" dxfId="3585" priority="13" operator="containsText" text="NULL">
      <formula>NOT(ISERROR(SEARCH("NULL",C47)))</formula>
    </cfRule>
  </conditionalFormatting>
  <conditionalFormatting sqref="C10:H39 D9:H9">
    <cfRule type="expression" dxfId="3584" priority="17">
      <formula>OR(ISBLANK(C9),C9="")</formula>
    </cfRule>
  </conditionalFormatting>
  <conditionalFormatting sqref="C10:H39 D9:H9">
    <cfRule type="containsText" dxfId="3583" priority="15" operator="containsText" text="FALSCH">
      <formula>NOT(ISERROR(SEARCH("FALSCH",C9)))</formula>
    </cfRule>
    <cfRule type="containsText" dxfId="3582" priority="16" operator="containsText" text="NULL">
      <formula>NOT(ISERROR(SEARCH("NULL",C9)))</formula>
    </cfRule>
  </conditionalFormatting>
  <conditionalFormatting sqref="C86:H115">
    <cfRule type="expression" dxfId="3581" priority="11">
      <formula>OR(ISBLANK(C86),C86="")</formula>
    </cfRule>
  </conditionalFormatting>
  <conditionalFormatting sqref="C86:H115">
    <cfRule type="containsText" dxfId="3580" priority="9" operator="containsText" text="FALSCH">
      <formula>NOT(ISERROR(SEARCH("FALSCH",C86)))</formula>
    </cfRule>
    <cfRule type="containsText" dxfId="3579" priority="10" operator="containsText" text="NULL">
      <formula>NOT(ISERROR(SEARCH("NULL",C86)))</formula>
    </cfRule>
  </conditionalFormatting>
  <conditionalFormatting sqref="C85:H85">
    <cfRule type="expression" dxfId="3578" priority="8">
      <formula>OR(ISBLANK(C85),C85="")</formula>
    </cfRule>
  </conditionalFormatting>
  <conditionalFormatting sqref="C85:H85">
    <cfRule type="containsText" dxfId="3577" priority="6" operator="containsText" text="FALSCH">
      <formula>NOT(ISERROR(SEARCH("FALSCH",C85)))</formula>
    </cfRule>
    <cfRule type="containsText" dxfId="3576" priority="7" operator="containsText" text="NULL">
      <formula>NOT(ISERROR(SEARCH("NULL",C85)))</formula>
    </cfRule>
  </conditionalFormatting>
  <conditionalFormatting sqref="C9">
    <cfRule type="expression" dxfId="3575" priority="3">
      <formula>OR(ISBLANK(C9),C9="")</formula>
    </cfRule>
  </conditionalFormatting>
  <conditionalFormatting sqref="C9">
    <cfRule type="containsText" dxfId="3574" priority="1" operator="containsText" text="FALSCH">
      <formula>NOT(ISERROR(SEARCH("FALSCH",C9)))</formula>
    </cfRule>
    <cfRule type="containsText" dxfId="3573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Tabelle107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215</v>
      </c>
      <c r="B1" s="56" t="s">
        <v>216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828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821</v>
      </c>
      <c r="J5" s="46"/>
      <c r="K5" s="46"/>
      <c r="L5" s="46"/>
      <c r="M5" s="46"/>
      <c r="N5" s="46"/>
      <c r="O5" s="46" t="s">
        <v>253</v>
      </c>
      <c r="P5" s="46" t="s">
        <v>829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830</v>
      </c>
      <c r="D9" s="5" t="s">
        <v>831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304</v>
      </c>
      <c r="C10" s="8">
        <v>100</v>
      </c>
      <c r="D10" s="8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285</v>
      </c>
      <c r="C11" s="8">
        <v>99.9</v>
      </c>
      <c r="D11" s="8">
        <v>0.1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8">
        <v>99.88</v>
      </c>
      <c r="D12" s="8">
        <v>0.12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287</v>
      </c>
      <c r="C13" s="8">
        <v>99.84</v>
      </c>
      <c r="D13" s="8">
        <v>0.16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294</v>
      </c>
      <c r="C14" s="8">
        <v>99.75</v>
      </c>
      <c r="D14" s="8">
        <v>0.25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303</v>
      </c>
      <c r="C15" s="8">
        <v>99.6</v>
      </c>
      <c r="D15" s="8">
        <v>0.4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286</v>
      </c>
      <c r="C16" s="8">
        <v>99.6</v>
      </c>
      <c r="D16" s="8">
        <v>0.4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306</v>
      </c>
      <c r="C17" s="8">
        <v>99.6</v>
      </c>
      <c r="D17" s="8">
        <v>0.4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8">
        <v>99.56</v>
      </c>
      <c r="D18" s="8">
        <v>0.44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299</v>
      </c>
      <c r="C19" s="8">
        <v>99.08</v>
      </c>
      <c r="D19" s="8">
        <v>0.92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283</v>
      </c>
      <c r="C20" s="8">
        <v>99</v>
      </c>
      <c r="D20" s="8">
        <v>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296</v>
      </c>
      <c r="C21" s="8">
        <v>99</v>
      </c>
      <c r="D21" s="8">
        <v>1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282</v>
      </c>
      <c r="C22" s="8">
        <v>98.71</v>
      </c>
      <c r="D22" s="8">
        <v>1.29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284</v>
      </c>
      <c r="C23" s="8">
        <v>97.1</v>
      </c>
      <c r="D23" s="8">
        <v>2.9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288</v>
      </c>
      <c r="C24" s="8">
        <v>96.15</v>
      </c>
      <c r="D24" s="8">
        <v>3.85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291</v>
      </c>
      <c r="C25" s="8">
        <v>96</v>
      </c>
      <c r="D25" s="8">
        <v>4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289</v>
      </c>
      <c r="C26" s="8">
        <v>96</v>
      </c>
      <c r="D26" s="8">
        <v>4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300</v>
      </c>
      <c r="C27" s="8">
        <v>93</v>
      </c>
      <c r="D27" s="8">
        <v>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290</v>
      </c>
      <c r="C28" s="8">
        <v>92.9</v>
      </c>
      <c r="D28" s="8">
        <v>7.1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293</v>
      </c>
      <c r="C29" s="8">
        <v>91.87</v>
      </c>
      <c r="D29" s="8">
        <v>8.1300000000000008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302</v>
      </c>
      <c r="C30" s="8">
        <v>90.3</v>
      </c>
      <c r="D30" s="8">
        <v>9.6999999999999993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295</v>
      </c>
      <c r="C31" s="8">
        <v>88.7</v>
      </c>
      <c r="D31" s="8">
        <v>11.3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292</v>
      </c>
      <c r="C32" s="8">
        <v>88.4</v>
      </c>
      <c r="D32" s="8">
        <v>11.6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307</v>
      </c>
      <c r="C33" s="8">
        <v>99.3</v>
      </c>
      <c r="D33" s="8">
        <v>0.7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483" priority="36">
      <formula>OR(ISBLANK(A8),A8="")</formula>
    </cfRule>
  </conditionalFormatting>
  <conditionalFormatting sqref="A10:A39">
    <cfRule type="expression" dxfId="482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481" priority="33" operator="containsText" text="FALSCH">
      <formula>NOT(ISERROR(SEARCH("FALSCH",A4)))</formula>
    </cfRule>
    <cfRule type="containsText" dxfId="480" priority="34" operator="containsText" text="NULL">
      <formula>NOT(ISERROR(SEARCH("NULL",A4)))</formula>
    </cfRule>
  </conditionalFormatting>
  <conditionalFormatting sqref="A48:A77">
    <cfRule type="expression" dxfId="479" priority="32">
      <formula>OR(ISBLANK(A48),A48="")</formula>
    </cfRule>
  </conditionalFormatting>
  <conditionalFormatting sqref="A48:A77">
    <cfRule type="containsText" dxfId="478" priority="30" operator="containsText" text="FALSCH">
      <formula>NOT(ISERROR(SEARCH("FALSCH",A48)))</formula>
    </cfRule>
    <cfRule type="containsText" dxfId="477" priority="31" operator="containsText" text="NULL">
      <formula>NOT(ISERROR(SEARCH("NULL",A48)))</formula>
    </cfRule>
  </conditionalFormatting>
  <conditionalFormatting sqref="A86:A115">
    <cfRule type="expression" dxfId="476" priority="29">
      <formula>OR(ISBLANK(A86),A86="")</formula>
    </cfRule>
  </conditionalFormatting>
  <conditionalFormatting sqref="A86:A115">
    <cfRule type="containsText" dxfId="475" priority="27" operator="containsText" text="FALSCH">
      <formula>NOT(ISERROR(SEARCH("FALSCH",A86)))</formula>
    </cfRule>
    <cfRule type="containsText" dxfId="474" priority="28" operator="containsText" text="NULL">
      <formula>NOT(ISERROR(SEARCH("NULL",A86)))</formula>
    </cfRule>
  </conditionalFormatting>
  <conditionalFormatting sqref="A10:A39 A48:A77 A86:A115">
    <cfRule type="expression" dxfId="473" priority="26">
      <formula>$B10=""</formula>
    </cfRule>
  </conditionalFormatting>
  <conditionalFormatting sqref="H4:J4 H6:J6 H5 J5">
    <cfRule type="containsText" dxfId="472" priority="21" operator="containsText" text="FALSCH">
      <formula>NOT(ISERROR(SEARCH("FALSCH",H4)))</formula>
    </cfRule>
    <cfRule type="containsText" dxfId="471" priority="22" operator="containsText" text="NULL">
      <formula>NOT(ISERROR(SEARCH("NULL",H4)))</formula>
    </cfRule>
  </conditionalFormatting>
  <conditionalFormatting sqref="C47:H77">
    <cfRule type="expression" dxfId="470" priority="17">
      <formula>OR(ISBLANK(C47),C47="")</formula>
    </cfRule>
  </conditionalFormatting>
  <conditionalFormatting sqref="C47:H77">
    <cfRule type="containsText" dxfId="469" priority="15" operator="containsText" text="FALSCH">
      <formula>NOT(ISERROR(SEARCH("FALSCH",C47)))</formula>
    </cfRule>
    <cfRule type="containsText" dxfId="468" priority="16" operator="containsText" text="NULL">
      <formula>NOT(ISERROR(SEARCH("NULL",C47)))</formula>
    </cfRule>
  </conditionalFormatting>
  <conditionalFormatting sqref="C9:H37 C38:F39">
    <cfRule type="expression" dxfId="467" priority="20">
      <formula>OR(ISBLANK(C9),C9="")</formula>
    </cfRule>
  </conditionalFormatting>
  <conditionalFormatting sqref="C9:H37 C38:F39">
    <cfRule type="containsText" dxfId="466" priority="18" operator="containsText" text="FALSCH">
      <formula>NOT(ISERROR(SEARCH("FALSCH",C9)))</formula>
    </cfRule>
    <cfRule type="containsText" dxfId="465" priority="19" operator="containsText" text="NULL">
      <formula>NOT(ISERROR(SEARCH("NULL",C9)))</formula>
    </cfRule>
  </conditionalFormatting>
  <conditionalFormatting sqref="C85:H85">
    <cfRule type="containsText" dxfId="464" priority="9" operator="containsText" text="FALSCH">
      <formula>NOT(ISERROR(SEARCH("FALSCH",C85)))</formula>
    </cfRule>
    <cfRule type="containsText" dxfId="463" priority="10" operator="containsText" text="NULL">
      <formula>NOT(ISERROR(SEARCH("NULL",C85)))</formula>
    </cfRule>
  </conditionalFormatting>
  <conditionalFormatting sqref="C115 C86:H114">
    <cfRule type="expression" dxfId="462" priority="14">
      <formula>OR(ISBLANK(C86),C86="")</formula>
    </cfRule>
  </conditionalFormatting>
  <conditionalFormatting sqref="C115 C86:H114">
    <cfRule type="containsText" dxfId="461" priority="12" operator="containsText" text="FALSCH">
      <formula>NOT(ISERROR(SEARCH("FALSCH",C86)))</formula>
    </cfRule>
    <cfRule type="containsText" dxfId="460" priority="13" operator="containsText" text="NULL">
      <formula>NOT(ISERROR(SEARCH("NULL",C86)))</formula>
    </cfRule>
  </conditionalFormatting>
  <conditionalFormatting sqref="C85:H85">
    <cfRule type="expression" dxfId="459" priority="11">
      <formula>OR(ISBLANK(C85),C85="")</formula>
    </cfRule>
  </conditionalFormatting>
  <conditionalFormatting sqref="I5">
    <cfRule type="containsText" dxfId="458" priority="7" operator="containsText" text="FALSCH">
      <formula>NOT(ISERROR(SEARCH("FALSCH",I5)))</formula>
    </cfRule>
    <cfRule type="containsText" dxfId="457" priority="8" operator="containsText" text="NULL">
      <formula>NOT(ISERROR(SEARCH("NULL",I5)))</formula>
    </cfRule>
  </conditionalFormatting>
  <conditionalFormatting sqref="P4">
    <cfRule type="containsText" dxfId="456" priority="5" operator="containsText" text="FALSCH">
      <formula>NOT(ISERROR(SEARCH("FALSCH",P4)))</formula>
    </cfRule>
    <cfRule type="containsText" dxfId="455" priority="6" operator="containsText" text="NULL">
      <formula>NOT(ISERROR(SEARCH("NULL",P4)))</formula>
    </cfRule>
  </conditionalFormatting>
  <conditionalFormatting sqref="P8">
    <cfRule type="containsText" dxfId="454" priority="3" operator="containsText" text="FALSCH">
      <formula>NOT(ISERROR(SEARCH("FALSCH",P8)))</formula>
    </cfRule>
    <cfRule type="containsText" dxfId="453" priority="4" operator="containsText" text="NULL">
      <formula>NOT(ISERROR(SEARCH("NULL",P8)))</formula>
    </cfRule>
  </conditionalFormatting>
  <conditionalFormatting sqref="P5:P7">
    <cfRule type="containsText" dxfId="452" priority="1" operator="containsText" text="FALSCH">
      <formula>NOT(ISERROR(SEARCH("FALSCH",P5)))</formula>
    </cfRule>
    <cfRule type="containsText" dxfId="45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Tabelle108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217</v>
      </c>
      <c r="B1" s="56" t="s">
        <v>218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828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825</v>
      </c>
      <c r="J5" s="46"/>
      <c r="K5" s="46"/>
      <c r="L5" s="46"/>
      <c r="M5" s="46"/>
      <c r="N5" s="46"/>
      <c r="O5" s="46" t="s">
        <v>253</v>
      </c>
      <c r="P5" s="46" t="s">
        <v>829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832</v>
      </c>
      <c r="D9" s="5" t="s">
        <v>833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294</v>
      </c>
      <c r="C10" s="8">
        <v>99.87</v>
      </c>
      <c r="D10" s="8">
        <v>0.13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298</v>
      </c>
      <c r="C11" s="8">
        <v>99.81</v>
      </c>
      <c r="D11" s="8">
        <v>0.19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301</v>
      </c>
      <c r="C12" s="8">
        <v>99.78</v>
      </c>
      <c r="D12" s="8">
        <v>0.22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299</v>
      </c>
      <c r="C13" s="8">
        <v>99.72</v>
      </c>
      <c r="D13" s="8">
        <v>0.28000000000000003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303</v>
      </c>
      <c r="C14" s="8">
        <v>99.5</v>
      </c>
      <c r="D14" s="8">
        <v>0.5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99.3</v>
      </c>
      <c r="D15" s="8">
        <v>0.7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287</v>
      </c>
      <c r="C16" s="8">
        <v>99.22</v>
      </c>
      <c r="D16" s="8">
        <v>0.78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8">
        <v>99.14</v>
      </c>
      <c r="D17" s="8">
        <v>0.86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284</v>
      </c>
      <c r="C18" s="8">
        <v>99</v>
      </c>
      <c r="D18" s="8">
        <v>1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296</v>
      </c>
      <c r="C19" s="8">
        <v>98.93</v>
      </c>
      <c r="D19" s="8">
        <v>1.07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282</v>
      </c>
      <c r="C20" s="8">
        <v>98.8</v>
      </c>
      <c r="D20" s="8">
        <v>1.2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283</v>
      </c>
      <c r="C21" s="8">
        <v>98</v>
      </c>
      <c r="D21" s="8">
        <v>2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300</v>
      </c>
      <c r="C22" s="8">
        <v>97</v>
      </c>
      <c r="D22" s="8">
        <v>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291</v>
      </c>
      <c r="C23" s="8">
        <v>95.5</v>
      </c>
      <c r="D23" s="8">
        <v>4.5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288</v>
      </c>
      <c r="C24" s="8">
        <v>92.39</v>
      </c>
      <c r="D24" s="8">
        <v>7.61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302</v>
      </c>
      <c r="C25" s="8">
        <v>91.02</v>
      </c>
      <c r="D25" s="8">
        <v>8.98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293</v>
      </c>
      <c r="C26" s="8">
        <v>90.8</v>
      </c>
      <c r="D26" s="8">
        <v>9.1999999999999993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290</v>
      </c>
      <c r="C27" s="8">
        <v>89</v>
      </c>
      <c r="D27" s="8">
        <v>11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289</v>
      </c>
      <c r="C28" s="8">
        <v>86</v>
      </c>
      <c r="D28" s="8">
        <v>14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292</v>
      </c>
      <c r="C29" s="8">
        <v>84.25</v>
      </c>
      <c r="D29" s="8">
        <v>15.75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307</v>
      </c>
      <c r="C30" s="8">
        <v>99.2</v>
      </c>
      <c r="D30" s="8">
        <v>0.8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450" priority="40">
      <formula>OR(ISBLANK(A8),A8="")</formula>
    </cfRule>
  </conditionalFormatting>
  <conditionalFormatting sqref="A10:A39">
    <cfRule type="expression" dxfId="449" priority="39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448" priority="37" operator="containsText" text="FALSCH">
      <formula>NOT(ISERROR(SEARCH("FALSCH",A4)))</formula>
    </cfRule>
    <cfRule type="containsText" dxfId="447" priority="38" operator="containsText" text="NULL">
      <formula>NOT(ISERROR(SEARCH("NULL",A4)))</formula>
    </cfRule>
  </conditionalFormatting>
  <conditionalFormatting sqref="A48:A77">
    <cfRule type="expression" dxfId="446" priority="36">
      <formula>OR(ISBLANK(A48),A48="")</formula>
    </cfRule>
  </conditionalFormatting>
  <conditionalFormatting sqref="A48:A77">
    <cfRule type="containsText" dxfId="445" priority="34" operator="containsText" text="FALSCH">
      <formula>NOT(ISERROR(SEARCH("FALSCH",A48)))</formula>
    </cfRule>
    <cfRule type="containsText" dxfId="444" priority="35" operator="containsText" text="NULL">
      <formula>NOT(ISERROR(SEARCH("NULL",A48)))</formula>
    </cfRule>
  </conditionalFormatting>
  <conditionalFormatting sqref="A86:A115">
    <cfRule type="expression" dxfId="443" priority="33">
      <formula>OR(ISBLANK(A86),A86="")</formula>
    </cfRule>
  </conditionalFormatting>
  <conditionalFormatting sqref="A86:A115">
    <cfRule type="containsText" dxfId="442" priority="31" operator="containsText" text="FALSCH">
      <formula>NOT(ISERROR(SEARCH("FALSCH",A86)))</formula>
    </cfRule>
    <cfRule type="containsText" dxfId="441" priority="32" operator="containsText" text="NULL">
      <formula>NOT(ISERROR(SEARCH("NULL",A86)))</formula>
    </cfRule>
  </conditionalFormatting>
  <conditionalFormatting sqref="A10:A39 A48:A77 A86:A115">
    <cfRule type="expression" dxfId="440" priority="30">
      <formula>$B10=""</formula>
    </cfRule>
  </conditionalFormatting>
  <conditionalFormatting sqref="H4:J4 H6:J6 H5 J5">
    <cfRule type="containsText" dxfId="439" priority="25" operator="containsText" text="FALSCH">
      <formula>NOT(ISERROR(SEARCH("FALSCH",H4)))</formula>
    </cfRule>
    <cfRule type="containsText" dxfId="438" priority="26" operator="containsText" text="NULL">
      <formula>NOT(ISERROR(SEARCH("NULL",H4)))</formula>
    </cfRule>
  </conditionalFormatting>
  <conditionalFormatting sqref="C47:H77">
    <cfRule type="expression" dxfId="437" priority="21">
      <formula>OR(ISBLANK(C47),C47="")</formula>
    </cfRule>
  </conditionalFormatting>
  <conditionalFormatting sqref="C47:H77">
    <cfRule type="containsText" dxfId="436" priority="19" operator="containsText" text="FALSCH">
      <formula>NOT(ISERROR(SEARCH("FALSCH",C47)))</formula>
    </cfRule>
    <cfRule type="containsText" dxfId="435" priority="20" operator="containsText" text="NULL">
      <formula>NOT(ISERROR(SEARCH("NULL",C47)))</formula>
    </cfRule>
  </conditionalFormatting>
  <conditionalFormatting sqref="C9:H37 C38:F39">
    <cfRule type="expression" dxfId="434" priority="24">
      <formula>OR(ISBLANK(C9),C9="")</formula>
    </cfRule>
  </conditionalFormatting>
  <conditionalFormatting sqref="C9:H37 C38:F39">
    <cfRule type="containsText" dxfId="433" priority="22" operator="containsText" text="FALSCH">
      <formula>NOT(ISERROR(SEARCH("FALSCH",C9)))</formula>
    </cfRule>
    <cfRule type="containsText" dxfId="432" priority="23" operator="containsText" text="NULL">
      <formula>NOT(ISERROR(SEARCH("NULL",C9)))</formula>
    </cfRule>
  </conditionalFormatting>
  <conditionalFormatting sqref="C85:H85">
    <cfRule type="containsText" dxfId="431" priority="13" operator="containsText" text="FALSCH">
      <formula>NOT(ISERROR(SEARCH("FALSCH",C85)))</formula>
    </cfRule>
    <cfRule type="containsText" dxfId="430" priority="14" operator="containsText" text="NULL">
      <formula>NOT(ISERROR(SEARCH("NULL",C85)))</formula>
    </cfRule>
  </conditionalFormatting>
  <conditionalFormatting sqref="C115 C86:H114">
    <cfRule type="expression" dxfId="429" priority="18">
      <formula>OR(ISBLANK(C86),C86="")</formula>
    </cfRule>
  </conditionalFormatting>
  <conditionalFormatting sqref="C115 C86:H114">
    <cfRule type="containsText" dxfId="428" priority="16" operator="containsText" text="FALSCH">
      <formula>NOT(ISERROR(SEARCH("FALSCH",C86)))</formula>
    </cfRule>
    <cfRule type="containsText" dxfId="427" priority="17" operator="containsText" text="NULL">
      <formula>NOT(ISERROR(SEARCH("NULL",C86)))</formula>
    </cfRule>
  </conditionalFormatting>
  <conditionalFormatting sqref="C85:H85">
    <cfRule type="expression" dxfId="426" priority="15">
      <formula>OR(ISBLANK(C85),C85="")</formula>
    </cfRule>
  </conditionalFormatting>
  <conditionalFormatting sqref="I5">
    <cfRule type="containsText" dxfId="425" priority="11" operator="containsText" text="FALSCH">
      <formula>NOT(ISERROR(SEARCH("FALSCH",I5)))</formula>
    </cfRule>
    <cfRule type="containsText" dxfId="424" priority="12" operator="containsText" text="NULL">
      <formula>NOT(ISERROR(SEARCH("NULL",I5)))</formula>
    </cfRule>
  </conditionalFormatting>
  <conditionalFormatting sqref="P8">
    <cfRule type="containsText" dxfId="423" priority="7" operator="containsText" text="FALSCH">
      <formula>NOT(ISERROR(SEARCH("FALSCH",P8)))</formula>
    </cfRule>
    <cfRule type="containsText" dxfId="422" priority="8" operator="containsText" text="NULL">
      <formula>NOT(ISERROR(SEARCH("NULL",P8)))</formula>
    </cfRule>
  </conditionalFormatting>
  <conditionalFormatting sqref="P6:P7">
    <cfRule type="containsText" dxfId="421" priority="5" operator="containsText" text="FALSCH">
      <formula>NOT(ISERROR(SEARCH("FALSCH",P6)))</formula>
    </cfRule>
    <cfRule type="containsText" dxfId="420" priority="6" operator="containsText" text="NULL">
      <formula>NOT(ISERROR(SEARCH("NULL",P6)))</formula>
    </cfRule>
  </conditionalFormatting>
  <conditionalFormatting sqref="P4">
    <cfRule type="containsText" dxfId="419" priority="3" operator="containsText" text="FALSCH">
      <formula>NOT(ISERROR(SEARCH("FALSCH",P4)))</formula>
    </cfRule>
    <cfRule type="containsText" dxfId="418" priority="4" operator="containsText" text="NULL">
      <formula>NOT(ISERROR(SEARCH("NULL",P4)))</formula>
    </cfRule>
  </conditionalFormatting>
  <conditionalFormatting sqref="P5">
    <cfRule type="containsText" dxfId="417" priority="1" operator="containsText" text="FALSCH">
      <formula>NOT(ISERROR(SEARCH("FALSCH",P5)))</formula>
    </cfRule>
    <cfRule type="containsText" dxfId="41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Tabelle109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G10" sqref="G1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219</v>
      </c>
      <c r="B1" s="56" t="s">
        <v>220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834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835</v>
      </c>
      <c r="D9" s="5" t="s">
        <v>836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289</v>
      </c>
      <c r="C10" s="8">
        <v>8</v>
      </c>
      <c r="D10" s="8">
        <v>92</v>
      </c>
      <c r="E10" s="8" t="s">
        <v>263</v>
      </c>
      <c r="F10" s="123">
        <f>C10/100</f>
        <v>0.08</v>
      </c>
      <c r="G10" s="123">
        <f>D10/100</f>
        <v>0.92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8">
        <v>7.5</v>
      </c>
      <c r="D11" s="8">
        <v>92.5</v>
      </c>
      <c r="E11" s="8" t="s">
        <v>263</v>
      </c>
      <c r="F11" s="123">
        <f t="shared" ref="F11:F29" si="0">C11/100</f>
        <v>7.4999999999999997E-2</v>
      </c>
      <c r="G11" s="123">
        <f t="shared" ref="G11:G29" si="1">D11/100</f>
        <v>0.92500000000000004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283</v>
      </c>
      <c r="C12" s="8">
        <v>6</v>
      </c>
      <c r="D12" s="8">
        <v>94</v>
      </c>
      <c r="E12" s="8" t="s">
        <v>263</v>
      </c>
      <c r="F12" s="123">
        <f t="shared" si="0"/>
        <v>0.06</v>
      </c>
      <c r="G12" s="123">
        <f t="shared" si="1"/>
        <v>0.94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286</v>
      </c>
      <c r="C13" s="8">
        <v>4.4000000000000004</v>
      </c>
      <c r="D13" s="8">
        <v>95.6</v>
      </c>
      <c r="E13" s="8" t="s">
        <v>263</v>
      </c>
      <c r="F13" s="123">
        <f t="shared" si="0"/>
        <v>4.4000000000000004E-2</v>
      </c>
      <c r="G13" s="123">
        <f t="shared" si="1"/>
        <v>0.95599999999999996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291</v>
      </c>
      <c r="C14" s="8">
        <v>3</v>
      </c>
      <c r="D14" s="8">
        <v>97</v>
      </c>
      <c r="E14" s="8" t="s">
        <v>263</v>
      </c>
      <c r="F14" s="123">
        <f t="shared" si="0"/>
        <v>0.03</v>
      </c>
      <c r="G14" s="123">
        <f t="shared" si="1"/>
        <v>0.97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2.4</v>
      </c>
      <c r="D15" s="8">
        <v>97.6</v>
      </c>
      <c r="E15" s="8" t="s">
        <v>263</v>
      </c>
      <c r="F15" s="123">
        <f t="shared" si="0"/>
        <v>2.4E-2</v>
      </c>
      <c r="G15" s="123">
        <f t="shared" si="1"/>
        <v>0.97599999999999998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8">
        <v>1.9</v>
      </c>
      <c r="D16" s="8">
        <v>98.1</v>
      </c>
      <c r="E16" s="8" t="s">
        <v>263</v>
      </c>
      <c r="F16" s="123">
        <f t="shared" si="0"/>
        <v>1.9E-2</v>
      </c>
      <c r="G16" s="123">
        <f t="shared" si="1"/>
        <v>0.98099999999999998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8">
        <v>1.3</v>
      </c>
      <c r="D17" s="8">
        <v>98.7</v>
      </c>
      <c r="E17" s="8" t="s">
        <v>263</v>
      </c>
      <c r="F17" s="123">
        <f t="shared" si="0"/>
        <v>1.3000000000000001E-2</v>
      </c>
      <c r="G17" s="123">
        <f t="shared" si="1"/>
        <v>0.98699999999999999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297</v>
      </c>
      <c r="C18" s="8">
        <v>0.99</v>
      </c>
      <c r="D18" s="8">
        <v>99.01</v>
      </c>
      <c r="E18" s="8" t="s">
        <v>263</v>
      </c>
      <c r="F18" s="123">
        <f t="shared" si="0"/>
        <v>9.8999999999999991E-3</v>
      </c>
      <c r="G18" s="123">
        <f t="shared" si="1"/>
        <v>0.99010000000000009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0.97</v>
      </c>
      <c r="D19" s="8">
        <v>99.03</v>
      </c>
      <c r="E19" s="8" t="s">
        <v>263</v>
      </c>
      <c r="F19" s="123">
        <f t="shared" si="0"/>
        <v>9.7000000000000003E-3</v>
      </c>
      <c r="G19" s="123">
        <f t="shared" si="1"/>
        <v>0.99029999999999996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304</v>
      </c>
      <c r="C20" s="8">
        <v>0.55000000000000004</v>
      </c>
      <c r="D20" s="8">
        <v>99.45</v>
      </c>
      <c r="E20" s="8" t="s">
        <v>263</v>
      </c>
      <c r="F20" s="123">
        <f t="shared" si="0"/>
        <v>5.5000000000000005E-3</v>
      </c>
      <c r="G20" s="123">
        <f t="shared" si="1"/>
        <v>0.99450000000000005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8">
        <v>0.5</v>
      </c>
      <c r="D21" s="8">
        <v>99.5</v>
      </c>
      <c r="E21" s="8" t="s">
        <v>263</v>
      </c>
      <c r="F21" s="123">
        <f t="shared" si="0"/>
        <v>5.0000000000000001E-3</v>
      </c>
      <c r="G21" s="123">
        <f t="shared" si="1"/>
        <v>0.995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295</v>
      </c>
      <c r="C22" s="8">
        <v>0.5</v>
      </c>
      <c r="D22" s="8">
        <v>99.5</v>
      </c>
      <c r="E22" s="8" t="s">
        <v>263</v>
      </c>
      <c r="F22" s="123">
        <f t="shared" si="0"/>
        <v>5.0000000000000001E-3</v>
      </c>
      <c r="G22" s="123">
        <f t="shared" si="1"/>
        <v>0.995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294</v>
      </c>
      <c r="C23" s="8">
        <v>0.12</v>
      </c>
      <c r="D23" s="8">
        <v>99.88</v>
      </c>
      <c r="E23" s="8" t="s">
        <v>263</v>
      </c>
      <c r="F23" s="123">
        <f t="shared" si="0"/>
        <v>1.1999999999999999E-3</v>
      </c>
      <c r="G23" s="123">
        <f t="shared" si="1"/>
        <v>0.99879999999999991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8">
        <v>0.08</v>
      </c>
      <c r="D24" s="8">
        <v>99.92</v>
      </c>
      <c r="E24" s="8" t="s">
        <v>263</v>
      </c>
      <c r="F24" s="123">
        <f t="shared" si="0"/>
        <v>8.0000000000000004E-4</v>
      </c>
      <c r="G24" s="123">
        <f t="shared" si="1"/>
        <v>0.99919999999999998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292</v>
      </c>
      <c r="C25" s="8">
        <v>0</v>
      </c>
      <c r="D25" s="8">
        <v>100</v>
      </c>
      <c r="E25" s="8" t="s">
        <v>263</v>
      </c>
      <c r="F25" s="123">
        <f t="shared" si="0"/>
        <v>0</v>
      </c>
      <c r="G25" s="123">
        <f t="shared" si="1"/>
        <v>1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282</v>
      </c>
      <c r="C26" s="8">
        <v>0</v>
      </c>
      <c r="D26" s="8">
        <v>100</v>
      </c>
      <c r="E26" s="8" t="s">
        <v>263</v>
      </c>
      <c r="F26" s="123">
        <f t="shared" si="0"/>
        <v>0</v>
      </c>
      <c r="G26" s="123">
        <f t="shared" si="1"/>
        <v>1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296</v>
      </c>
      <c r="C27" s="8">
        <v>0</v>
      </c>
      <c r="D27" s="8">
        <v>100</v>
      </c>
      <c r="E27" s="8" t="s">
        <v>263</v>
      </c>
      <c r="F27" s="123">
        <f t="shared" si="0"/>
        <v>0</v>
      </c>
      <c r="G27" s="123">
        <f t="shared" si="1"/>
        <v>1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8">
        <v>0</v>
      </c>
      <c r="D28" s="8">
        <v>100</v>
      </c>
      <c r="E28" s="8" t="s">
        <v>263</v>
      </c>
      <c r="F28" s="123">
        <f t="shared" si="0"/>
        <v>0</v>
      </c>
      <c r="G28" s="123">
        <f t="shared" si="1"/>
        <v>1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307</v>
      </c>
      <c r="C29" s="8">
        <v>0.1</v>
      </c>
      <c r="D29" s="8">
        <v>99.9</v>
      </c>
      <c r="E29" s="8" t="s">
        <v>263</v>
      </c>
      <c r="F29" s="123">
        <f t="shared" si="0"/>
        <v>1E-3</v>
      </c>
      <c r="G29" s="123">
        <f t="shared" si="1"/>
        <v>0.99900000000000011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123" t="s">
        <v>263</v>
      </c>
      <c r="G30" s="123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123" t="s">
        <v>263</v>
      </c>
      <c r="G31" s="123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38" t="s">
        <v>263</v>
      </c>
      <c r="G32" s="3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415" priority="30">
      <formula>OR(ISBLANK(A8),A8="")</formula>
    </cfRule>
  </conditionalFormatting>
  <conditionalFormatting sqref="A10:A39">
    <cfRule type="expression" dxfId="414" priority="29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413" priority="27" operator="containsText" text="FALSCH">
      <formula>NOT(ISERROR(SEARCH("FALSCH",A4)))</formula>
    </cfRule>
    <cfRule type="containsText" dxfId="412" priority="28" operator="containsText" text="NULL">
      <formula>NOT(ISERROR(SEARCH("NULL",A4)))</formula>
    </cfRule>
  </conditionalFormatting>
  <conditionalFormatting sqref="A48:A77">
    <cfRule type="expression" dxfId="411" priority="26">
      <formula>OR(ISBLANK(A48),A48="")</formula>
    </cfRule>
  </conditionalFormatting>
  <conditionalFormatting sqref="A48:A77">
    <cfRule type="containsText" dxfId="410" priority="24" operator="containsText" text="FALSCH">
      <formula>NOT(ISERROR(SEARCH("FALSCH",A48)))</formula>
    </cfRule>
    <cfRule type="containsText" dxfId="409" priority="25" operator="containsText" text="NULL">
      <formula>NOT(ISERROR(SEARCH("NULL",A48)))</formula>
    </cfRule>
  </conditionalFormatting>
  <conditionalFormatting sqref="A86:A115">
    <cfRule type="expression" dxfId="408" priority="23">
      <formula>OR(ISBLANK(A86),A86="")</formula>
    </cfRule>
  </conditionalFormatting>
  <conditionalFormatting sqref="A86:A115">
    <cfRule type="containsText" dxfId="407" priority="21" operator="containsText" text="FALSCH">
      <formula>NOT(ISERROR(SEARCH("FALSCH",A86)))</formula>
    </cfRule>
    <cfRule type="containsText" dxfId="406" priority="22" operator="containsText" text="NULL">
      <formula>NOT(ISERROR(SEARCH("NULL",A86)))</formula>
    </cfRule>
  </conditionalFormatting>
  <conditionalFormatting sqref="A10:A39 A48:A77 A86:A115">
    <cfRule type="expression" dxfId="405" priority="20">
      <formula>$B10=""</formula>
    </cfRule>
  </conditionalFormatting>
  <conditionalFormatting sqref="H4:J4 H6:J6 H5 J5">
    <cfRule type="containsText" dxfId="404" priority="15" operator="containsText" text="FALSCH">
      <formula>NOT(ISERROR(SEARCH("FALSCH",H4)))</formula>
    </cfRule>
    <cfRule type="containsText" dxfId="403" priority="16" operator="containsText" text="NULL">
      <formula>NOT(ISERROR(SEARCH("NULL",H4)))</formula>
    </cfRule>
  </conditionalFormatting>
  <conditionalFormatting sqref="C47:H77">
    <cfRule type="expression" dxfId="402" priority="11">
      <formula>OR(ISBLANK(C47),C47="")</formula>
    </cfRule>
  </conditionalFormatting>
  <conditionalFormatting sqref="C47:H77">
    <cfRule type="containsText" dxfId="401" priority="9" operator="containsText" text="FALSCH">
      <formula>NOT(ISERROR(SEARCH("FALSCH",C47)))</formula>
    </cfRule>
    <cfRule type="containsText" dxfId="400" priority="10" operator="containsText" text="NULL">
      <formula>NOT(ISERROR(SEARCH("NULL",C47)))</formula>
    </cfRule>
  </conditionalFormatting>
  <conditionalFormatting sqref="C38:F39 C9:H37">
    <cfRule type="expression" dxfId="399" priority="14">
      <formula>OR(ISBLANK(C9),C9="")</formula>
    </cfRule>
  </conditionalFormatting>
  <conditionalFormatting sqref="C38:F39 C9:H37">
    <cfRule type="containsText" dxfId="398" priority="12" operator="containsText" text="FALSCH">
      <formula>NOT(ISERROR(SEARCH("FALSCH",C9)))</formula>
    </cfRule>
    <cfRule type="containsText" dxfId="397" priority="13" operator="containsText" text="NULL">
      <formula>NOT(ISERROR(SEARCH("NULL",C9)))</formula>
    </cfRule>
  </conditionalFormatting>
  <conditionalFormatting sqref="C85:H85">
    <cfRule type="containsText" dxfId="396" priority="3" operator="containsText" text="FALSCH">
      <formula>NOT(ISERROR(SEARCH("FALSCH",C85)))</formula>
    </cfRule>
    <cfRule type="containsText" dxfId="395" priority="4" operator="containsText" text="NULL">
      <formula>NOT(ISERROR(SEARCH("NULL",C85)))</formula>
    </cfRule>
  </conditionalFormatting>
  <conditionalFormatting sqref="C115 C86:H114">
    <cfRule type="expression" dxfId="394" priority="8">
      <formula>OR(ISBLANK(C86),C86="")</formula>
    </cfRule>
  </conditionalFormatting>
  <conditionalFormatting sqref="C115 C86:H114">
    <cfRule type="containsText" dxfId="393" priority="6" operator="containsText" text="FALSCH">
      <formula>NOT(ISERROR(SEARCH("FALSCH",C86)))</formula>
    </cfRule>
    <cfRule type="containsText" dxfId="392" priority="7" operator="containsText" text="NULL">
      <formula>NOT(ISERROR(SEARCH("NULL",C86)))</formula>
    </cfRule>
  </conditionalFormatting>
  <conditionalFormatting sqref="C85:H85">
    <cfRule type="expression" dxfId="391" priority="5">
      <formula>OR(ISBLANK(C85),C85="")</formula>
    </cfRule>
  </conditionalFormatting>
  <conditionalFormatting sqref="I5">
    <cfRule type="containsText" dxfId="390" priority="1" operator="containsText" text="FALSCH">
      <formula>NOT(ISERROR(SEARCH("FALSCH",I5)))</formula>
    </cfRule>
    <cfRule type="containsText" dxfId="389" priority="2" operator="containsText" text="NULL">
      <formula>NOT(ISERROR(SEARCH("NULL",I5)))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Tabelle110">
    <tabColor rgb="FFC4E0C0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F28" sqref="F28"/>
      <selection pane="bottomLeft" activeCell="L42" sqref="L4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221</v>
      </c>
      <c r="B1" s="56" t="s">
        <v>222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837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835</v>
      </c>
      <c r="D9" s="5" t="s">
        <v>838</v>
      </c>
      <c r="E9" s="5" t="s">
        <v>263</v>
      </c>
      <c r="F9" s="5" t="s">
        <v>263</v>
      </c>
      <c r="G9" s="5"/>
      <c r="H9" s="122"/>
      <c r="I9" s="122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296</v>
      </c>
      <c r="C10" s="8">
        <v>14.09</v>
      </c>
      <c r="D10" s="8">
        <v>85.91</v>
      </c>
      <c r="E10" s="8" t="s">
        <v>263</v>
      </c>
      <c r="F10" s="123" t="s">
        <v>263</v>
      </c>
      <c r="G10" s="123">
        <f>C10/100</f>
        <v>0.1409</v>
      </c>
      <c r="H10" s="123">
        <f>D10/100</f>
        <v>0.85909999999999997</v>
      </c>
      <c r="I10" s="123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8">
        <v>5.6</v>
      </c>
      <c r="D11" s="8">
        <v>94.4</v>
      </c>
      <c r="E11" s="8" t="s">
        <v>263</v>
      </c>
      <c r="F11" s="123" t="s">
        <v>263</v>
      </c>
      <c r="G11" s="123">
        <f t="shared" ref="G11:G27" si="0">C11/100</f>
        <v>5.5999999999999994E-2</v>
      </c>
      <c r="H11" s="123">
        <f t="shared" ref="H11:H27" si="1">D11/100</f>
        <v>0.94400000000000006</v>
      </c>
      <c r="I11" s="123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289</v>
      </c>
      <c r="C12" s="8">
        <v>5</v>
      </c>
      <c r="D12" s="8">
        <v>95</v>
      </c>
      <c r="E12" s="8" t="s">
        <v>263</v>
      </c>
      <c r="F12" s="123" t="s">
        <v>263</v>
      </c>
      <c r="G12" s="123">
        <f t="shared" si="0"/>
        <v>0.05</v>
      </c>
      <c r="H12" s="123">
        <f t="shared" si="1"/>
        <v>0.95</v>
      </c>
      <c r="I12" s="123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286</v>
      </c>
      <c r="C13" s="8">
        <v>4</v>
      </c>
      <c r="D13" s="8">
        <v>96</v>
      </c>
      <c r="E13" s="8" t="s">
        <v>263</v>
      </c>
      <c r="F13" s="123" t="s">
        <v>263</v>
      </c>
      <c r="G13" s="123">
        <f t="shared" si="0"/>
        <v>0.04</v>
      </c>
      <c r="H13" s="123">
        <f t="shared" si="1"/>
        <v>0.96</v>
      </c>
      <c r="I13" s="123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288</v>
      </c>
      <c r="C14" s="8">
        <v>1.44</v>
      </c>
      <c r="D14" s="8">
        <v>98.56</v>
      </c>
      <c r="E14" s="8" t="s">
        <v>263</v>
      </c>
      <c r="F14" s="123" t="s">
        <v>263</v>
      </c>
      <c r="G14" s="123">
        <f t="shared" si="0"/>
        <v>1.44E-2</v>
      </c>
      <c r="H14" s="123">
        <f t="shared" si="1"/>
        <v>0.98560000000000003</v>
      </c>
      <c r="I14" s="123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303</v>
      </c>
      <c r="C15" s="8">
        <v>1.2</v>
      </c>
      <c r="D15" s="8">
        <v>98.8</v>
      </c>
      <c r="E15" s="8" t="s">
        <v>263</v>
      </c>
      <c r="F15" s="123" t="s">
        <v>263</v>
      </c>
      <c r="G15" s="123">
        <f t="shared" si="0"/>
        <v>1.2E-2</v>
      </c>
      <c r="H15" s="123">
        <f t="shared" si="1"/>
        <v>0.98799999999999999</v>
      </c>
      <c r="I15" s="123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8">
        <v>1.0900000000000001</v>
      </c>
      <c r="D16" s="8">
        <v>98.91</v>
      </c>
      <c r="E16" s="8" t="s">
        <v>263</v>
      </c>
      <c r="F16" s="123" t="s">
        <v>263</v>
      </c>
      <c r="G16" s="123">
        <f t="shared" si="0"/>
        <v>1.09E-2</v>
      </c>
      <c r="H16" s="123">
        <f t="shared" si="1"/>
        <v>0.98909999999999998</v>
      </c>
      <c r="I16" s="123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8">
        <v>0.78</v>
      </c>
      <c r="D17" s="8">
        <v>99.22</v>
      </c>
      <c r="E17" s="8" t="s">
        <v>263</v>
      </c>
      <c r="F17" s="123" t="s">
        <v>263</v>
      </c>
      <c r="G17" s="123">
        <f t="shared" si="0"/>
        <v>7.8000000000000005E-3</v>
      </c>
      <c r="H17" s="123">
        <f t="shared" si="1"/>
        <v>0.99219999999999997</v>
      </c>
      <c r="I17" s="123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300</v>
      </c>
      <c r="C18" s="8">
        <v>0.15</v>
      </c>
      <c r="D18" s="8">
        <v>99.85</v>
      </c>
      <c r="E18" s="8" t="s">
        <v>263</v>
      </c>
      <c r="F18" s="123" t="s">
        <v>263</v>
      </c>
      <c r="G18" s="123">
        <f t="shared" si="0"/>
        <v>1.5E-3</v>
      </c>
      <c r="H18" s="123">
        <f t="shared" si="1"/>
        <v>0.99849999999999994</v>
      </c>
      <c r="I18" s="123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8">
        <v>0.1</v>
      </c>
      <c r="D19" s="8">
        <v>99.9</v>
      </c>
      <c r="E19" s="8" t="s">
        <v>263</v>
      </c>
      <c r="F19" s="123" t="s">
        <v>263</v>
      </c>
      <c r="G19" s="123">
        <f t="shared" si="0"/>
        <v>1E-3</v>
      </c>
      <c r="H19" s="123">
        <f t="shared" si="1"/>
        <v>0.99900000000000011</v>
      </c>
      <c r="I19" s="123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287</v>
      </c>
      <c r="C20" s="8">
        <v>0.03</v>
      </c>
      <c r="D20" s="8">
        <v>99.97</v>
      </c>
      <c r="E20" s="8" t="s">
        <v>263</v>
      </c>
      <c r="F20" s="123" t="s">
        <v>263</v>
      </c>
      <c r="G20" s="123">
        <f t="shared" si="0"/>
        <v>2.9999999999999997E-4</v>
      </c>
      <c r="H20" s="123">
        <f t="shared" si="1"/>
        <v>0.99970000000000003</v>
      </c>
      <c r="I20" s="123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8">
        <v>0.01</v>
      </c>
      <c r="D21" s="8">
        <v>99.99</v>
      </c>
      <c r="E21" s="8" t="s">
        <v>263</v>
      </c>
      <c r="F21" s="123" t="s">
        <v>263</v>
      </c>
      <c r="G21" s="123">
        <f t="shared" si="0"/>
        <v>1E-4</v>
      </c>
      <c r="H21" s="123">
        <f t="shared" si="1"/>
        <v>0.9998999999999999</v>
      </c>
      <c r="I21" s="123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8">
        <v>0</v>
      </c>
      <c r="D22" s="8">
        <v>100</v>
      </c>
      <c r="E22" s="8" t="s">
        <v>263</v>
      </c>
      <c r="F22" s="123" t="s">
        <v>263</v>
      </c>
      <c r="G22" s="123">
        <f t="shared" si="0"/>
        <v>0</v>
      </c>
      <c r="H22" s="123">
        <f t="shared" si="1"/>
        <v>1</v>
      </c>
      <c r="I22" s="123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282</v>
      </c>
      <c r="C23" s="8">
        <v>0</v>
      </c>
      <c r="D23" s="8">
        <v>100</v>
      </c>
      <c r="E23" s="8" t="s">
        <v>263</v>
      </c>
      <c r="F23" s="123" t="s">
        <v>263</v>
      </c>
      <c r="G23" s="123">
        <f t="shared" si="0"/>
        <v>0</v>
      </c>
      <c r="H23" s="123">
        <f t="shared" si="1"/>
        <v>1</v>
      </c>
      <c r="I23" s="123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8">
        <v>0</v>
      </c>
      <c r="D24" s="8">
        <v>100</v>
      </c>
      <c r="E24" s="8" t="s">
        <v>263</v>
      </c>
      <c r="F24" s="123" t="s">
        <v>263</v>
      </c>
      <c r="G24" s="123">
        <f t="shared" si="0"/>
        <v>0</v>
      </c>
      <c r="H24" s="123">
        <f t="shared" si="1"/>
        <v>1</v>
      </c>
      <c r="I24" s="123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284</v>
      </c>
      <c r="C25" s="8">
        <v>0</v>
      </c>
      <c r="D25" s="8">
        <v>100</v>
      </c>
      <c r="E25" s="8" t="s">
        <v>263</v>
      </c>
      <c r="F25" s="123" t="s">
        <v>263</v>
      </c>
      <c r="G25" s="123">
        <f t="shared" si="0"/>
        <v>0</v>
      </c>
      <c r="H25" s="123">
        <f t="shared" si="1"/>
        <v>1</v>
      </c>
      <c r="I25" s="123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8">
        <v>0</v>
      </c>
      <c r="D26" s="8">
        <v>100</v>
      </c>
      <c r="E26" s="8" t="s">
        <v>263</v>
      </c>
      <c r="F26" s="123" t="s">
        <v>263</v>
      </c>
      <c r="G26" s="123">
        <f t="shared" si="0"/>
        <v>0</v>
      </c>
      <c r="H26" s="123">
        <f t="shared" si="1"/>
        <v>1</v>
      </c>
      <c r="I26" s="123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307</v>
      </c>
      <c r="C27" s="8">
        <v>0.06</v>
      </c>
      <c r="D27" s="8">
        <v>99.94</v>
      </c>
      <c r="E27" s="8" t="s">
        <v>263</v>
      </c>
      <c r="F27" s="123" t="s">
        <v>263</v>
      </c>
      <c r="G27" s="123">
        <f t="shared" si="0"/>
        <v>5.9999999999999995E-4</v>
      </c>
      <c r="H27" s="123">
        <f t="shared" si="1"/>
        <v>0.99939999999999996</v>
      </c>
      <c r="I27" s="123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123" t="s">
        <v>263</v>
      </c>
      <c r="G28" s="123" t="s">
        <v>263</v>
      </c>
      <c r="H28" s="123" t="s">
        <v>263</v>
      </c>
      <c r="I28" s="123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123" t="s">
        <v>263</v>
      </c>
      <c r="G29" s="123" t="s">
        <v>263</v>
      </c>
      <c r="H29" s="123" t="s">
        <v>263</v>
      </c>
      <c r="I29" s="123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123" t="s">
        <v>263</v>
      </c>
      <c r="G30" s="123" t="s">
        <v>263</v>
      </c>
      <c r="H30" s="123" t="s">
        <v>263</v>
      </c>
      <c r="I30" s="123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123" t="s">
        <v>263</v>
      </c>
      <c r="G31" s="123" t="s">
        <v>263</v>
      </c>
      <c r="H31" s="123" t="s">
        <v>263</v>
      </c>
      <c r="I31" s="123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123" t="s">
        <v>263</v>
      </c>
      <c r="G32" s="123" t="s">
        <v>263</v>
      </c>
      <c r="H32" s="123" t="s">
        <v>263</v>
      </c>
      <c r="I32" s="123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123" t="s">
        <v>263</v>
      </c>
      <c r="G33" s="123" t="s">
        <v>263</v>
      </c>
      <c r="H33" s="123" t="s">
        <v>263</v>
      </c>
      <c r="I33" s="123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38" t="s">
        <v>263</v>
      </c>
      <c r="G34" s="38" t="s">
        <v>263</v>
      </c>
      <c r="H34" s="38" t="s">
        <v>263</v>
      </c>
      <c r="I34" s="3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388" priority="28">
      <formula>OR(ISBLANK(A8),A8="")</formula>
    </cfRule>
  </conditionalFormatting>
  <conditionalFormatting sqref="A10:A39">
    <cfRule type="expression" dxfId="387" priority="2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386" priority="25" operator="containsText" text="FALSCH">
      <formula>NOT(ISERROR(SEARCH("FALSCH",A4)))</formula>
    </cfRule>
    <cfRule type="containsText" dxfId="385" priority="26" operator="containsText" text="NULL">
      <formula>NOT(ISERROR(SEARCH("NULL",A4)))</formula>
    </cfRule>
  </conditionalFormatting>
  <conditionalFormatting sqref="A48:A77">
    <cfRule type="expression" dxfId="384" priority="24">
      <formula>OR(ISBLANK(A48),A48="")</formula>
    </cfRule>
  </conditionalFormatting>
  <conditionalFormatting sqref="A48:A77">
    <cfRule type="containsText" dxfId="383" priority="22" operator="containsText" text="FALSCH">
      <formula>NOT(ISERROR(SEARCH("FALSCH",A48)))</formula>
    </cfRule>
    <cfRule type="containsText" dxfId="382" priority="23" operator="containsText" text="NULL">
      <formula>NOT(ISERROR(SEARCH("NULL",A48)))</formula>
    </cfRule>
  </conditionalFormatting>
  <conditionalFormatting sqref="A86:A115">
    <cfRule type="expression" dxfId="381" priority="21">
      <formula>OR(ISBLANK(A86),A86="")</formula>
    </cfRule>
  </conditionalFormatting>
  <conditionalFormatting sqref="A86:A115">
    <cfRule type="containsText" dxfId="380" priority="19" operator="containsText" text="FALSCH">
      <formula>NOT(ISERROR(SEARCH("FALSCH",A86)))</formula>
    </cfRule>
    <cfRule type="containsText" dxfId="379" priority="20" operator="containsText" text="NULL">
      <formula>NOT(ISERROR(SEARCH("NULL",A86)))</formula>
    </cfRule>
  </conditionalFormatting>
  <conditionalFormatting sqref="A10:A39 A48:A77 A86:A115">
    <cfRule type="expression" dxfId="378" priority="18">
      <formula>$B10=""</formula>
    </cfRule>
  </conditionalFormatting>
  <conditionalFormatting sqref="H4:J6">
    <cfRule type="containsText" dxfId="377" priority="13" operator="containsText" text="FALSCH">
      <formula>NOT(ISERROR(SEARCH("FALSCH",H4)))</formula>
    </cfRule>
    <cfRule type="containsText" dxfId="376" priority="14" operator="containsText" text="NULL">
      <formula>NOT(ISERROR(SEARCH("NULL",H4)))</formula>
    </cfRule>
  </conditionalFormatting>
  <conditionalFormatting sqref="C47:H77">
    <cfRule type="expression" dxfId="375" priority="9">
      <formula>OR(ISBLANK(C47),C47="")</formula>
    </cfRule>
  </conditionalFormatting>
  <conditionalFormatting sqref="C47:H77">
    <cfRule type="containsText" dxfId="374" priority="7" operator="containsText" text="FALSCH">
      <formula>NOT(ISERROR(SEARCH("FALSCH",C47)))</formula>
    </cfRule>
    <cfRule type="containsText" dxfId="373" priority="8" operator="containsText" text="NULL">
      <formula>NOT(ISERROR(SEARCH("NULL",C47)))</formula>
    </cfRule>
  </conditionalFormatting>
  <conditionalFormatting sqref="C38:F39 C9:H37">
    <cfRule type="expression" dxfId="372" priority="12">
      <formula>OR(ISBLANK(C9),C9="")</formula>
    </cfRule>
  </conditionalFormatting>
  <conditionalFormatting sqref="C38:F39 C9:H37">
    <cfRule type="containsText" dxfId="371" priority="10" operator="containsText" text="FALSCH">
      <formula>NOT(ISERROR(SEARCH("FALSCH",C9)))</formula>
    </cfRule>
    <cfRule type="containsText" dxfId="370" priority="11" operator="containsText" text="NULL">
      <formula>NOT(ISERROR(SEARCH("NULL",C9)))</formula>
    </cfRule>
  </conditionalFormatting>
  <conditionalFormatting sqref="C85:H85">
    <cfRule type="containsText" dxfId="369" priority="1" operator="containsText" text="FALSCH">
      <formula>NOT(ISERROR(SEARCH("FALSCH",C85)))</formula>
    </cfRule>
    <cfRule type="containsText" dxfId="368" priority="2" operator="containsText" text="NULL">
      <formula>NOT(ISERROR(SEARCH("NULL",C85)))</formula>
    </cfRule>
  </conditionalFormatting>
  <conditionalFormatting sqref="C115 C86:H114">
    <cfRule type="expression" dxfId="367" priority="6">
      <formula>OR(ISBLANK(C86),C86="")</formula>
    </cfRule>
  </conditionalFormatting>
  <conditionalFormatting sqref="C115 C86:H114">
    <cfRule type="containsText" dxfId="366" priority="4" operator="containsText" text="FALSCH">
      <formula>NOT(ISERROR(SEARCH("FALSCH",C86)))</formula>
    </cfRule>
    <cfRule type="containsText" dxfId="365" priority="5" operator="containsText" text="NULL">
      <formula>NOT(ISERROR(SEARCH("NULL",C86)))</formula>
    </cfRule>
  </conditionalFormatting>
  <conditionalFormatting sqref="C85:H85">
    <cfRule type="expression" dxfId="364" priority="3">
      <formula>OR(ISBLANK(C85),C85="")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BDC8-4392-4E71-B529-CB35EC322945}">
  <sheetPr codeName="Tabelle113">
    <tabColor theme="9"/>
  </sheetPr>
  <dimension ref="A1:F15"/>
  <sheetViews>
    <sheetView zoomScale="85" zoomScaleNormal="85" workbookViewId="0">
      <selection activeCell="A4" sqref="A4"/>
    </sheetView>
  </sheetViews>
  <sheetFormatPr defaultColWidth="9.07421875" defaultRowHeight="15.5" x14ac:dyDescent="0.35"/>
  <cols>
    <col min="1" max="16384" width="9.07421875" style="111"/>
  </cols>
  <sheetData>
    <row r="1" spans="1:6" ht="28.5" x14ac:dyDescent="0.65">
      <c r="A1" s="110" t="s">
        <v>223</v>
      </c>
    </row>
    <row r="2" spans="1:6" ht="28.5" x14ac:dyDescent="0.65">
      <c r="A2" s="110" t="s">
        <v>224</v>
      </c>
    </row>
    <row r="15" spans="1:6" x14ac:dyDescent="0.35">
      <c r="F15" s="11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Tabelle124">
    <tabColor theme="9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H35" sqref="H35"/>
      <selection pane="bottomLeft" activeCell="F28" sqref="F2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225</v>
      </c>
      <c r="B1" s="56" t="s">
        <v>226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839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840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841</v>
      </c>
      <c r="J5" s="46"/>
      <c r="K5" s="46"/>
      <c r="L5" s="46"/>
      <c r="M5" s="46"/>
      <c r="N5" s="46"/>
      <c r="O5" s="46" t="s">
        <v>253</v>
      </c>
      <c r="P5" s="46" t="s">
        <v>842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 t="s">
        <v>324</v>
      </c>
      <c r="L6" s="46"/>
      <c r="M6" s="46" t="s">
        <v>324</v>
      </c>
      <c r="N6" s="46"/>
      <c r="O6" s="46" t="s">
        <v>256</v>
      </c>
      <c r="P6" s="46" t="s">
        <v>843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844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845</v>
      </c>
      <c r="D9" s="5" t="s">
        <v>846</v>
      </c>
      <c r="E9" s="5" t="s">
        <v>847</v>
      </c>
      <c r="F9" s="5" t="s">
        <v>848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462</v>
      </c>
      <c r="C10" s="8">
        <v>2.5379999999999998</v>
      </c>
      <c r="D10" s="8">
        <v>0.20899999999999999</v>
      </c>
      <c r="E10" s="8">
        <v>5.8000000000000003E-2</v>
      </c>
      <c r="F10" s="8">
        <v>5.8000000000000003E-2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/>
      <c r="B11" s="1"/>
      <c r="C11" s="8"/>
      <c r="D11" s="8"/>
      <c r="E11" s="8"/>
      <c r="F11" s="8"/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/>
      <c r="B12" s="1"/>
      <c r="C12" s="8"/>
      <c r="D12" s="8"/>
      <c r="E12" s="8"/>
      <c r="F12" s="8"/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/>
      <c r="B13" s="1"/>
      <c r="C13" s="8"/>
      <c r="D13" s="8"/>
      <c r="E13" s="8"/>
      <c r="F13" s="8"/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/>
      <c r="B14" s="1"/>
      <c r="C14" s="8"/>
      <c r="D14" s="8"/>
      <c r="E14" s="8"/>
      <c r="F14" s="8"/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/>
      <c r="B15" s="1"/>
      <c r="C15" s="8"/>
      <c r="D15" s="8"/>
      <c r="E15" s="8"/>
      <c r="F15" s="114"/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/>
      <c r="B16" s="1"/>
      <c r="C16" s="8"/>
      <c r="D16" s="8"/>
      <c r="E16" s="8"/>
      <c r="F16" s="8"/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/>
      <c r="B17" s="1"/>
      <c r="C17" s="8"/>
      <c r="D17" s="8"/>
      <c r="E17" s="8"/>
      <c r="F17" s="8"/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/>
      <c r="B18" s="1"/>
      <c r="C18" s="8"/>
      <c r="D18" s="8"/>
      <c r="E18" s="8"/>
      <c r="F18" s="8"/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/>
      <c r="B19" s="1"/>
      <c r="C19" s="8"/>
      <c r="D19" s="8"/>
      <c r="E19" s="8"/>
      <c r="F19" s="8"/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/>
      <c r="B20" s="1"/>
      <c r="C20" s="8"/>
      <c r="D20" s="8"/>
      <c r="E20" s="8"/>
      <c r="F20" s="8"/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/>
      <c r="B21" s="1"/>
      <c r="C21" s="8"/>
      <c r="D21" s="8"/>
      <c r="E21" s="8"/>
      <c r="F21" s="8"/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/>
      <c r="B22" s="1"/>
      <c r="C22" s="8"/>
      <c r="D22" s="8"/>
      <c r="E22" s="8"/>
      <c r="F22" s="8"/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/>
      <c r="B23" s="1"/>
      <c r="C23" s="8"/>
      <c r="D23" s="8"/>
      <c r="E23" s="8"/>
      <c r="F23" s="8"/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/>
      <c r="B24" s="1"/>
      <c r="C24" s="8"/>
      <c r="D24" s="8"/>
      <c r="E24" s="8"/>
      <c r="F24" s="8"/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/>
      <c r="B25" s="1"/>
      <c r="C25" s="8"/>
      <c r="D25" s="8"/>
      <c r="E25" s="8"/>
      <c r="F25" s="8"/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/>
      <c r="B26" s="1"/>
      <c r="C26" s="8"/>
      <c r="D26" s="8"/>
      <c r="E26" s="8"/>
      <c r="F26" s="8"/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/>
      <c r="B27" s="1"/>
      <c r="C27" s="8"/>
      <c r="D27" s="8"/>
      <c r="E27" s="8"/>
      <c r="F27" s="8"/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/>
      <c r="B28" s="1"/>
      <c r="C28" s="8"/>
      <c r="D28" s="8"/>
      <c r="E28" s="8"/>
      <c r="F28" s="8"/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/>
      <c r="B29" s="1"/>
      <c r="C29" s="8"/>
      <c r="D29" s="8"/>
      <c r="E29" s="8"/>
      <c r="F29" s="8"/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/>
      <c r="B30" s="1"/>
      <c r="C30" s="8"/>
      <c r="D30" s="8"/>
      <c r="E30" s="8"/>
      <c r="F30" s="8"/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/>
      <c r="B31" s="1"/>
      <c r="C31" s="8"/>
      <c r="D31" s="8"/>
      <c r="E31" s="8"/>
      <c r="F31" s="8"/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/>
      <c r="B32" s="1"/>
      <c r="C32" s="8"/>
      <c r="D32" s="8"/>
      <c r="E32" s="8"/>
      <c r="F32" s="8"/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/>
      <c r="B33" s="1"/>
      <c r="C33" s="8"/>
      <c r="D33" s="8"/>
      <c r="E33" s="8"/>
      <c r="F33" s="8"/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/>
      <c r="B34" s="1"/>
      <c r="C34" s="8"/>
      <c r="D34" s="8"/>
      <c r="E34" s="8"/>
      <c r="F34" s="8"/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/>
      <c r="B35" s="1"/>
      <c r="C35" s="8"/>
      <c r="D35" s="8"/>
      <c r="E35" s="8"/>
      <c r="F35" s="8"/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/>
      <c r="B36" s="1"/>
      <c r="C36" s="8"/>
      <c r="D36" s="8"/>
      <c r="E36" s="8"/>
      <c r="F36" s="8"/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/>
      <c r="B37" s="1"/>
      <c r="C37" s="8"/>
      <c r="D37" s="8"/>
      <c r="E37" s="8"/>
      <c r="F37" s="8"/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/>
      <c r="B38" s="1"/>
      <c r="C38" s="8"/>
      <c r="D38" s="8"/>
      <c r="E38" s="8"/>
      <c r="F38" s="8"/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87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63" priority="38">
      <formula>OR(ISBLANK(A8),A8="")</formula>
    </cfRule>
  </conditionalFormatting>
  <conditionalFormatting sqref="A10:A39">
    <cfRule type="expression" dxfId="362" priority="3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61" priority="35" operator="containsText" text="FALSCH">
      <formula>NOT(ISERROR(SEARCH("FALSCH",A4)))</formula>
    </cfRule>
    <cfRule type="containsText" dxfId="360" priority="36" operator="containsText" text="NULL">
      <formula>NOT(ISERROR(SEARCH("NULL",A4)))</formula>
    </cfRule>
  </conditionalFormatting>
  <conditionalFormatting sqref="A48:A77">
    <cfRule type="expression" dxfId="359" priority="34">
      <formula>OR(ISBLANK(A48),A48="")</formula>
    </cfRule>
  </conditionalFormatting>
  <conditionalFormatting sqref="A48:A77">
    <cfRule type="containsText" dxfId="358" priority="32" operator="containsText" text="FALSCH">
      <formula>NOT(ISERROR(SEARCH("FALSCH",A48)))</formula>
    </cfRule>
    <cfRule type="containsText" dxfId="357" priority="33" operator="containsText" text="NULL">
      <formula>NOT(ISERROR(SEARCH("NULL",A48)))</formula>
    </cfRule>
  </conditionalFormatting>
  <conditionalFormatting sqref="A86:A115">
    <cfRule type="expression" dxfId="356" priority="31">
      <formula>OR(ISBLANK(A86),A86="")</formula>
    </cfRule>
  </conditionalFormatting>
  <conditionalFormatting sqref="A86:A115">
    <cfRule type="containsText" dxfId="355" priority="29" operator="containsText" text="FALSCH">
      <formula>NOT(ISERROR(SEARCH("FALSCH",A86)))</formula>
    </cfRule>
    <cfRule type="containsText" dxfId="354" priority="30" operator="containsText" text="NULL">
      <formula>NOT(ISERROR(SEARCH("NULL",A86)))</formula>
    </cfRule>
  </conditionalFormatting>
  <conditionalFormatting sqref="A10:A39 A48:A77 A86:A115">
    <cfRule type="expression" dxfId="353" priority="28">
      <formula>$B10=""</formula>
    </cfRule>
  </conditionalFormatting>
  <conditionalFormatting sqref="H4:J5 H6 J6">
    <cfRule type="containsText" dxfId="352" priority="23" operator="containsText" text="FALSCH">
      <formula>NOT(ISERROR(SEARCH("FALSCH",H4)))</formula>
    </cfRule>
    <cfRule type="containsText" dxfId="351" priority="24" operator="containsText" text="NULL">
      <formula>NOT(ISERROR(SEARCH("NULL",H4)))</formula>
    </cfRule>
  </conditionalFormatting>
  <conditionalFormatting sqref="C47:H77">
    <cfRule type="expression" dxfId="350" priority="19">
      <formula>OR(ISBLANK(C47),C47="")</formula>
    </cfRule>
  </conditionalFormatting>
  <conditionalFormatting sqref="C47:H77">
    <cfRule type="containsText" dxfId="349" priority="17" operator="containsText" text="FALSCH">
      <formula>NOT(ISERROR(SEARCH("FALSCH",C47)))</formula>
    </cfRule>
    <cfRule type="containsText" dxfId="348" priority="18" operator="containsText" text="NULL">
      <formula>NOT(ISERROR(SEARCH("NULL",C47)))</formula>
    </cfRule>
  </conditionalFormatting>
  <conditionalFormatting sqref="C9:H39">
    <cfRule type="expression" dxfId="347" priority="22">
      <formula>OR(ISBLANK(C9),C9="")</formula>
    </cfRule>
  </conditionalFormatting>
  <conditionalFormatting sqref="C9:H39">
    <cfRule type="containsText" dxfId="346" priority="20" operator="containsText" text="FALSCH">
      <formula>NOT(ISERROR(SEARCH("FALSCH",C9)))</formula>
    </cfRule>
    <cfRule type="containsText" dxfId="345" priority="21" operator="containsText" text="NULL">
      <formula>NOT(ISERROR(SEARCH("NULL",C9)))</formula>
    </cfRule>
  </conditionalFormatting>
  <conditionalFormatting sqref="C86:H115">
    <cfRule type="expression" dxfId="344" priority="16">
      <formula>OR(ISBLANK(C86),C86="")</formula>
    </cfRule>
  </conditionalFormatting>
  <conditionalFormatting sqref="C86:H115">
    <cfRule type="containsText" dxfId="343" priority="14" operator="containsText" text="FALSCH">
      <formula>NOT(ISERROR(SEARCH("FALSCH",C86)))</formula>
    </cfRule>
    <cfRule type="containsText" dxfId="342" priority="15" operator="containsText" text="NULL">
      <formula>NOT(ISERROR(SEARCH("NULL",C86)))</formula>
    </cfRule>
  </conditionalFormatting>
  <conditionalFormatting sqref="C85:H85">
    <cfRule type="expression" dxfId="341" priority="13">
      <formula>OR(ISBLANK(C85),C85="")</formula>
    </cfRule>
  </conditionalFormatting>
  <conditionalFormatting sqref="C85:H85">
    <cfRule type="containsText" dxfId="340" priority="11" operator="containsText" text="FALSCH">
      <formula>NOT(ISERROR(SEARCH("FALSCH",C85)))</formula>
    </cfRule>
    <cfRule type="containsText" dxfId="339" priority="12" operator="containsText" text="NULL">
      <formula>NOT(ISERROR(SEARCH("NULL",C85)))</formula>
    </cfRule>
  </conditionalFormatting>
  <conditionalFormatting sqref="P8">
    <cfRule type="containsText" dxfId="338" priority="9" operator="containsText" text="FALSCH">
      <formula>NOT(ISERROR(SEARCH("FALSCH",P8)))</formula>
    </cfRule>
    <cfRule type="containsText" dxfId="337" priority="10" operator="containsText" text="NULL">
      <formula>NOT(ISERROR(SEARCH("NULL",P8)))</formula>
    </cfRule>
  </conditionalFormatting>
  <conditionalFormatting sqref="P6:P7">
    <cfRule type="containsText" dxfId="336" priority="7" operator="containsText" text="FALSCH">
      <formula>NOT(ISERROR(SEARCH("FALSCH",P6)))</formula>
    </cfRule>
    <cfRule type="containsText" dxfId="335" priority="8" operator="containsText" text="NULL">
      <formula>NOT(ISERROR(SEARCH("NULL",P6)))</formula>
    </cfRule>
  </conditionalFormatting>
  <conditionalFormatting sqref="P4">
    <cfRule type="containsText" dxfId="334" priority="5" operator="containsText" text="FALSCH">
      <formula>NOT(ISERROR(SEARCH("FALSCH",P4)))</formula>
    </cfRule>
    <cfRule type="containsText" dxfId="333" priority="6" operator="containsText" text="NULL">
      <formula>NOT(ISERROR(SEARCH("NULL",P4)))</formula>
    </cfRule>
  </conditionalFormatting>
  <conditionalFormatting sqref="P5">
    <cfRule type="containsText" dxfId="332" priority="3" operator="containsText" text="FALSCH">
      <formula>NOT(ISERROR(SEARCH("FALSCH",P5)))</formula>
    </cfRule>
    <cfRule type="containsText" dxfId="331" priority="4" operator="containsText" text="NULL">
      <formula>NOT(ISERROR(SEARCH("NULL",P5)))</formula>
    </cfRule>
  </conditionalFormatting>
  <conditionalFormatting sqref="I6">
    <cfRule type="containsText" dxfId="330" priority="1" operator="containsText" text="FALSCH">
      <formula>NOT(ISERROR(SEARCH("FALSCH",I6)))</formula>
    </cfRule>
    <cfRule type="containsText" dxfId="329" priority="2" operator="containsText" text="NULL">
      <formula>NOT(ISERROR(SEARCH("NULL",I6)))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Tabelle125">
    <tabColor theme="9"/>
  </sheetPr>
  <dimension ref="A1:P264"/>
  <sheetViews>
    <sheetView showGridLines="0" zoomScale="55" zoomScaleNormal="55" zoomScalePageLayoutView="120" workbookViewId="0">
      <pane ySplit="3" topLeftCell="A9" activePane="bottomLeft" state="frozen"/>
      <selection activeCell="H35" sqref="H35"/>
      <selection pane="bottomLeft" activeCell="J42" sqref="J42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227</v>
      </c>
      <c r="B1" s="56" t="s">
        <v>228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839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849</v>
      </c>
    </row>
    <row r="5" spans="1:16" x14ac:dyDescent="0.35">
      <c r="A5"/>
      <c r="B5"/>
      <c r="C5" s="2"/>
      <c r="D5" s="72"/>
      <c r="E5" s="72"/>
      <c r="F5" s="72"/>
      <c r="G5"/>
      <c r="H5" s="46" t="s">
        <v>251</v>
      </c>
      <c r="I5" s="46" t="s">
        <v>758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850</v>
      </c>
    </row>
    <row r="6" spans="1:16" x14ac:dyDescent="0.35">
      <c r="A6"/>
      <c r="B6"/>
      <c r="C6" s="4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851</v>
      </c>
    </row>
    <row r="7" spans="1:16" x14ac:dyDescent="0.35">
      <c r="A7"/>
      <c r="B7"/>
      <c r="C7" s="72"/>
      <c r="D7" s="72"/>
      <c r="E7" s="72"/>
      <c r="F7"/>
      <c r="G7"/>
      <c r="H7" s="46" t="s">
        <v>336</v>
      </c>
      <c r="I7" s="46" t="s">
        <v>852</v>
      </c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/>
      <c r="B9" s="5" t="s">
        <v>276</v>
      </c>
      <c r="C9" s="5" t="s">
        <v>853</v>
      </c>
      <c r="D9" s="5" t="s">
        <v>854</v>
      </c>
      <c r="E9" s="5" t="s">
        <v>855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939</v>
      </c>
      <c r="D10" s="8">
        <v>672</v>
      </c>
      <c r="E10" s="20">
        <v>1764</v>
      </c>
      <c r="F10" s="16" t="s">
        <v>263</v>
      </c>
      <c r="G10" s="16" t="s">
        <v>263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942</v>
      </c>
      <c r="D11" s="8">
        <v>813</v>
      </c>
      <c r="E11" s="20">
        <v>1742</v>
      </c>
      <c r="F11" s="16" t="s">
        <v>263</v>
      </c>
      <c r="G11" s="16" t="s">
        <v>263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933</v>
      </c>
      <c r="D12" s="8">
        <v>747</v>
      </c>
      <c r="E12" s="20">
        <v>1777</v>
      </c>
      <c r="F12" s="16" t="s">
        <v>263</v>
      </c>
      <c r="G12" s="16" t="s">
        <v>263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855</v>
      </c>
      <c r="D13" s="8">
        <v>750</v>
      </c>
      <c r="E13" s="20">
        <v>1671</v>
      </c>
      <c r="F13" s="16" t="s">
        <v>263</v>
      </c>
      <c r="G13" s="16" t="s">
        <v>263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802</v>
      </c>
      <c r="D14" s="8">
        <v>613</v>
      </c>
      <c r="E14" s="20">
        <v>1515</v>
      </c>
      <c r="F14" s="16" t="s">
        <v>263</v>
      </c>
      <c r="G14" s="16" t="s">
        <v>263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687</v>
      </c>
      <c r="D15" s="8">
        <v>469</v>
      </c>
      <c r="E15" s="20">
        <v>1331</v>
      </c>
      <c r="F15" s="115" t="s">
        <v>263</v>
      </c>
      <c r="G15" s="16" t="s">
        <v>263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/>
      <c r="C16" s="8"/>
      <c r="D16" s="8"/>
      <c r="E16" s="20"/>
      <c r="F16" s="16"/>
      <c r="G16" s="16" t="s">
        <v>263</v>
      </c>
      <c r="H16" s="16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/>
      <c r="C17" s="8"/>
      <c r="D17" s="8"/>
      <c r="E17" s="20"/>
      <c r="F17" s="16"/>
      <c r="G17" s="16" t="s">
        <v>263</v>
      </c>
      <c r="H17" s="16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/>
      <c r="C18" s="8"/>
      <c r="D18" s="8"/>
      <c r="E18" s="20"/>
      <c r="F18" s="16"/>
      <c r="G18" s="16" t="s">
        <v>263</v>
      </c>
      <c r="H18" s="16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/>
      <c r="C19" s="8"/>
      <c r="D19" s="8"/>
      <c r="E19" s="20"/>
      <c r="F19" s="16"/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/>
      <c r="C20" s="8"/>
      <c r="D20" s="8"/>
      <c r="E20" s="20"/>
      <c r="F20" s="16"/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/>
      <c r="C21" s="8"/>
      <c r="D21" s="8"/>
      <c r="E21" s="20"/>
      <c r="F21" s="16"/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/>
      <c r="C22" s="8"/>
      <c r="D22" s="8"/>
      <c r="E22" s="20"/>
      <c r="F22" s="8"/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/>
      <c r="C23" s="8"/>
      <c r="D23" s="8"/>
      <c r="E23" s="20"/>
      <c r="F23" s="8"/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/>
      <c r="C24" s="8"/>
      <c r="D24" s="8"/>
      <c r="E24" s="20"/>
      <c r="F24" s="8"/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/>
      <c r="C25" s="8"/>
      <c r="D25" s="8"/>
      <c r="E25" s="20"/>
      <c r="F25" s="8"/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/>
      <c r="C26" s="8"/>
      <c r="D26" s="8"/>
      <c r="E26" s="20"/>
      <c r="F26" s="8"/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/>
      <c r="C27" s="8"/>
      <c r="D27" s="8"/>
      <c r="E27" s="20"/>
      <c r="F27" s="8"/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/>
      <c r="C28" s="8"/>
      <c r="D28" s="8"/>
      <c r="E28" s="20"/>
      <c r="F28" s="8"/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/>
      <c r="C29" s="8"/>
      <c r="D29" s="8"/>
      <c r="E29" s="20"/>
      <c r="F29" s="8"/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/>
      <c r="C30" s="8"/>
      <c r="D30" s="8"/>
      <c r="E30" s="20"/>
      <c r="F30" s="8"/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/>
      <c r="C31" s="8"/>
      <c r="D31" s="8"/>
      <c r="E31" s="8"/>
      <c r="F31" s="8"/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/>
      <c r="C32" s="8"/>
      <c r="D32" s="8"/>
      <c r="E32" s="8"/>
      <c r="F32" s="8"/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/>
      <c r="C33" s="8"/>
      <c r="D33" s="8"/>
      <c r="E33" s="8"/>
      <c r="F33" s="8"/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/>
      <c r="C34" s="8"/>
      <c r="D34" s="8"/>
      <c r="E34" s="8"/>
      <c r="F34" s="8"/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/>
      <c r="C35" s="8"/>
      <c r="D35" s="8"/>
      <c r="E35" s="8"/>
      <c r="F35" s="8"/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/>
      <c r="C36" s="8"/>
      <c r="D36" s="8"/>
      <c r="E36" s="8"/>
      <c r="F36" s="8"/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/>
      <c r="C37" s="8"/>
      <c r="D37" s="8"/>
      <c r="E37" s="8"/>
      <c r="F37" s="8"/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/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328" priority="40">
      <formula>OR(ISBLANK(A9),A9="")</formula>
    </cfRule>
  </conditionalFormatting>
  <conditionalFormatting sqref="B48:C77 D48:J78 B86:J115 C8:J8 I47:J47 I85:J85 I9:J39 B40:J40 A119:K120">
    <cfRule type="expression" dxfId="327" priority="46">
      <formula>OR(ISBLANK(A8),A8="")</formula>
    </cfRule>
  </conditionalFormatting>
  <conditionalFormatting sqref="B48:C77 D48:J78 B86:J115 C8:J8 I47:J47 I85:J85 I9:J39 B40:J40 C4:G7 A119:K120 A81:J84 A47:B47 A78:C78 A85:B85 A116:J116 A9:A40 A43:J46">
    <cfRule type="containsText" dxfId="326" priority="44" operator="containsText" text="FALSCH">
      <formula>NOT(ISERROR(SEARCH("FALSCH",A4)))</formula>
    </cfRule>
    <cfRule type="containsText" dxfId="325" priority="45" operator="containsText" text="NULL">
      <formula>NOT(ISERROR(SEARCH("NULL",A4)))</formula>
    </cfRule>
  </conditionalFormatting>
  <conditionalFormatting sqref="A48:A77">
    <cfRule type="expression" dxfId="324" priority="43">
      <formula>OR(ISBLANK(A48),A48="")</formula>
    </cfRule>
  </conditionalFormatting>
  <conditionalFormatting sqref="A48:A77">
    <cfRule type="containsText" dxfId="323" priority="41" operator="containsText" text="FALSCH">
      <formula>NOT(ISERROR(SEARCH("FALSCH",A48)))</formula>
    </cfRule>
    <cfRule type="containsText" dxfId="322" priority="42" operator="containsText" text="NULL">
      <formula>NOT(ISERROR(SEARCH("NULL",A48)))</formula>
    </cfRule>
  </conditionalFormatting>
  <conditionalFormatting sqref="A86:A115">
    <cfRule type="containsText" dxfId="321" priority="38" operator="containsText" text="FALSCH">
      <formula>NOT(ISERROR(SEARCH("FALSCH",A86)))</formula>
    </cfRule>
    <cfRule type="containsText" dxfId="320" priority="39" operator="containsText" text="NULL">
      <formula>NOT(ISERROR(SEARCH("NULL",A86)))</formula>
    </cfRule>
  </conditionalFormatting>
  <conditionalFormatting sqref="A48:A77 A86:A115">
    <cfRule type="expression" dxfId="319" priority="37">
      <formula>$B48=""</formula>
    </cfRule>
  </conditionalFormatting>
  <conditionalFormatting sqref="J7">
    <cfRule type="containsText" dxfId="318" priority="30" operator="containsText" text="FALSCH">
      <formula>NOT(ISERROR(SEARCH("FALSCH",J7)))</formula>
    </cfRule>
    <cfRule type="containsText" dxfId="317" priority="31" operator="containsText" text="NULL">
      <formula>NOT(ISERROR(SEARCH("NULL",J7)))</formula>
    </cfRule>
  </conditionalFormatting>
  <conditionalFormatting sqref="H4:J4 H6:J6 H5 J5">
    <cfRule type="containsText" dxfId="316" priority="28" operator="containsText" text="FALSCH">
      <formula>NOT(ISERROR(SEARCH("FALSCH",H4)))</formula>
    </cfRule>
    <cfRule type="containsText" dxfId="315" priority="29" operator="containsText" text="NULL">
      <formula>NOT(ISERROR(SEARCH("NULL",H4)))</formula>
    </cfRule>
  </conditionalFormatting>
  <conditionalFormatting sqref="C9:H9">
    <cfRule type="expression" dxfId="314" priority="27">
      <formula>OR(ISBLANK(C9),C9="")</formula>
    </cfRule>
  </conditionalFormatting>
  <conditionalFormatting sqref="C9:H9">
    <cfRule type="containsText" dxfId="313" priority="25" operator="containsText" text="FALSCH">
      <formula>NOT(ISERROR(SEARCH("FALSCH",C9)))</formula>
    </cfRule>
    <cfRule type="containsText" dxfId="312" priority="26" operator="containsText" text="NULL">
      <formula>NOT(ISERROR(SEARCH("NULL",C9)))</formula>
    </cfRule>
  </conditionalFormatting>
  <conditionalFormatting sqref="C47:H47">
    <cfRule type="expression" dxfId="311" priority="24">
      <formula>OR(ISBLANK(C47),C47="")</formula>
    </cfRule>
  </conditionalFormatting>
  <conditionalFormatting sqref="C47:H47">
    <cfRule type="containsText" dxfId="310" priority="22" operator="containsText" text="FALSCH">
      <formula>NOT(ISERROR(SEARCH("FALSCH",C47)))</formula>
    </cfRule>
    <cfRule type="containsText" dxfId="309" priority="23" operator="containsText" text="NULL">
      <formula>NOT(ISERROR(SEARCH("NULL",C47)))</formula>
    </cfRule>
  </conditionalFormatting>
  <conditionalFormatting sqref="C85:H85">
    <cfRule type="expression" dxfId="308" priority="21">
      <formula>OR(ISBLANK(C85),C85="")</formula>
    </cfRule>
  </conditionalFormatting>
  <conditionalFormatting sqref="C85:H85">
    <cfRule type="containsText" dxfId="307" priority="19" operator="containsText" text="FALSCH">
      <formula>NOT(ISERROR(SEARCH("FALSCH",C85)))</formula>
    </cfRule>
    <cfRule type="containsText" dxfId="306" priority="20" operator="containsText" text="NULL">
      <formula>NOT(ISERROR(SEARCH("NULL",C85)))</formula>
    </cfRule>
  </conditionalFormatting>
  <conditionalFormatting sqref="C10:H39">
    <cfRule type="expression" dxfId="305" priority="18">
      <formula>OR(ISBLANK(C10),C10="")</formula>
    </cfRule>
  </conditionalFormatting>
  <conditionalFormatting sqref="C10:H39">
    <cfRule type="containsText" dxfId="304" priority="16" operator="containsText" text="FALSCH">
      <formula>NOT(ISERROR(SEARCH("FALSCH",C10)))</formula>
    </cfRule>
    <cfRule type="containsText" dxfId="303" priority="17" operator="containsText" text="NULL">
      <formula>NOT(ISERROR(SEARCH("NULL",C10)))</formula>
    </cfRule>
  </conditionalFormatting>
  <conditionalFormatting sqref="B9:B39">
    <cfRule type="expression" dxfId="302" priority="15">
      <formula>OR(ISBLANK(B9),B9="")</formula>
    </cfRule>
  </conditionalFormatting>
  <conditionalFormatting sqref="B9:B39">
    <cfRule type="containsText" dxfId="301" priority="13" operator="containsText" text="FALSCH">
      <formula>NOT(ISERROR(SEARCH("FALSCH",B9)))</formula>
    </cfRule>
    <cfRule type="containsText" dxfId="300" priority="14" operator="containsText" text="NULL">
      <formula>NOT(ISERROR(SEARCH("NULL",B9)))</formula>
    </cfRule>
  </conditionalFormatting>
  <conditionalFormatting sqref="I5">
    <cfRule type="containsText" dxfId="299" priority="11" operator="containsText" text="FALSCH">
      <formula>NOT(ISERROR(SEARCH("FALSCH",I5)))</formula>
    </cfRule>
    <cfRule type="containsText" dxfId="298" priority="12" operator="containsText" text="NULL">
      <formula>NOT(ISERROR(SEARCH("NULL",I5)))</formula>
    </cfRule>
  </conditionalFormatting>
  <conditionalFormatting sqref="H7">
    <cfRule type="containsText" dxfId="297" priority="9" operator="containsText" text="FALSCH">
      <formula>NOT(ISERROR(SEARCH("FALSCH",H7)))</formula>
    </cfRule>
    <cfRule type="containsText" dxfId="296" priority="10" operator="containsText" text="NULL">
      <formula>NOT(ISERROR(SEARCH("NULL",H7)))</formula>
    </cfRule>
  </conditionalFormatting>
  <conditionalFormatting sqref="I7">
    <cfRule type="containsText" dxfId="295" priority="7" operator="containsText" text="FALSCH">
      <formula>NOT(ISERROR(SEARCH("FALSCH",I7)))</formula>
    </cfRule>
    <cfRule type="containsText" dxfId="294" priority="8" operator="containsText" text="NULL">
      <formula>NOT(ISERROR(SEARCH("NULL",I7)))</formula>
    </cfRule>
  </conditionalFormatting>
  <conditionalFormatting sqref="P4">
    <cfRule type="containsText" dxfId="293" priority="5" operator="containsText" text="FALSCH">
      <formula>NOT(ISERROR(SEARCH("FALSCH",P4)))</formula>
    </cfRule>
    <cfRule type="containsText" dxfId="292" priority="6" operator="containsText" text="NULL">
      <formula>NOT(ISERROR(SEARCH("NULL",P4)))</formula>
    </cfRule>
  </conditionalFormatting>
  <conditionalFormatting sqref="P8">
    <cfRule type="containsText" dxfId="291" priority="3" operator="containsText" text="FALSCH">
      <formula>NOT(ISERROR(SEARCH("FALSCH",P8)))</formula>
    </cfRule>
    <cfRule type="containsText" dxfId="290" priority="4" operator="containsText" text="NULL">
      <formula>NOT(ISERROR(SEARCH("NULL",P8)))</formula>
    </cfRule>
  </conditionalFormatting>
  <conditionalFormatting sqref="P5:P7">
    <cfRule type="containsText" dxfId="289" priority="1" operator="containsText" text="FALSCH">
      <formula>NOT(ISERROR(SEARCH("FALSCH",P5)))</formula>
    </cfRule>
    <cfRule type="containsText" dxfId="28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Tabelle126">
    <tabColor theme="9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H35" sqref="H35"/>
      <selection pane="bottomLeft" activeCell="J35" sqref="J35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229</v>
      </c>
      <c r="B1" s="56" t="s">
        <v>230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839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856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758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857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858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 t="s">
        <v>758</v>
      </c>
      <c r="J7" s="46"/>
      <c r="K7" s="46"/>
      <c r="L7" s="46"/>
      <c r="M7" s="46"/>
      <c r="N7" s="46"/>
      <c r="O7" s="46" t="s">
        <v>257</v>
      </c>
      <c r="P7" s="46" t="s">
        <v>859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 t="s">
        <v>860</v>
      </c>
    </row>
    <row r="9" spans="1:16" s="4" customFormat="1" ht="46.5" x14ac:dyDescent="0.35">
      <c r="A9"/>
      <c r="B9" s="5" t="s">
        <v>276</v>
      </c>
      <c r="C9" s="5" t="s">
        <v>861</v>
      </c>
      <c r="D9" s="5" t="s">
        <v>862</v>
      </c>
      <c r="E9" s="5" t="s">
        <v>863</v>
      </c>
      <c r="F9" s="5" t="s">
        <v>864</v>
      </c>
      <c r="G9" s="5" t="s">
        <v>865</v>
      </c>
      <c r="H9" s="5" t="s">
        <v>866</v>
      </c>
      <c r="I9" s="46"/>
      <c r="J9" s="46"/>
      <c r="K9" s="46"/>
      <c r="L9" s="46"/>
      <c r="M9" s="46"/>
      <c r="N9" s="46"/>
      <c r="O9" s="46" t="s">
        <v>345</v>
      </c>
      <c r="P9" s="46" t="s">
        <v>867</v>
      </c>
    </row>
    <row r="10" spans="1:16" x14ac:dyDescent="0.35">
      <c r="A10"/>
      <c r="B10" s="1">
        <v>2015</v>
      </c>
      <c r="C10" s="8">
        <v>989</v>
      </c>
      <c r="D10" s="8">
        <v>465</v>
      </c>
      <c r="E10" s="20">
        <v>123</v>
      </c>
      <c r="F10" s="18">
        <v>72</v>
      </c>
      <c r="G10" s="18">
        <v>30</v>
      </c>
      <c r="H10" s="18">
        <v>85</v>
      </c>
      <c r="I10" s="8"/>
      <c r="J10" s="43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1042</v>
      </c>
      <c r="D11" s="8">
        <v>424</v>
      </c>
      <c r="E11" s="20">
        <v>99</v>
      </c>
      <c r="F11" s="18">
        <v>62</v>
      </c>
      <c r="G11" s="18">
        <v>33</v>
      </c>
      <c r="H11" s="18">
        <v>82</v>
      </c>
      <c r="I11" s="8"/>
      <c r="J11" s="43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1034</v>
      </c>
      <c r="D12" s="8">
        <v>456</v>
      </c>
      <c r="E12" s="20">
        <v>102</v>
      </c>
      <c r="F12" s="18">
        <v>88</v>
      </c>
      <c r="G12" s="18">
        <v>21</v>
      </c>
      <c r="H12" s="18">
        <v>76</v>
      </c>
      <c r="I12" s="8"/>
      <c r="J12" s="43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940</v>
      </c>
      <c r="D13" s="8">
        <v>442</v>
      </c>
      <c r="E13" s="20">
        <v>109</v>
      </c>
      <c r="F13" s="18">
        <v>74</v>
      </c>
      <c r="G13" s="18">
        <v>36</v>
      </c>
      <c r="H13" s="18">
        <v>70</v>
      </c>
      <c r="I13" s="8"/>
      <c r="J13" s="4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794</v>
      </c>
      <c r="D14" s="8">
        <v>432</v>
      </c>
      <c r="E14" s="20">
        <v>103</v>
      </c>
      <c r="F14" s="18">
        <v>73</v>
      </c>
      <c r="G14" s="18">
        <v>17</v>
      </c>
      <c r="H14" s="18">
        <v>96</v>
      </c>
      <c r="I14" s="8"/>
      <c r="J14" s="43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685</v>
      </c>
      <c r="D15" s="8">
        <v>350</v>
      </c>
      <c r="E15" s="20">
        <v>110</v>
      </c>
      <c r="F15" s="120">
        <v>69</v>
      </c>
      <c r="G15" s="18">
        <v>10</v>
      </c>
      <c r="H15" s="18">
        <v>107</v>
      </c>
      <c r="I15" s="8"/>
      <c r="J15" s="43"/>
      <c r="K15"/>
      <c r="L15"/>
      <c r="M15"/>
      <c r="N15"/>
      <c r="O15"/>
      <c r="P15"/>
    </row>
    <row r="16" spans="1:16" x14ac:dyDescent="0.35">
      <c r="A16"/>
      <c r="B16" s="1" t="s">
        <v>263</v>
      </c>
      <c r="C16" s="8" t="s">
        <v>263</v>
      </c>
      <c r="D16" s="8" t="s">
        <v>263</v>
      </c>
      <c r="E16" s="20" t="s">
        <v>263</v>
      </c>
      <c r="F16" s="18" t="s">
        <v>263</v>
      </c>
      <c r="G16" s="18" t="s">
        <v>263</v>
      </c>
      <c r="H16" s="1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/>
      <c r="B17" s="1" t="s">
        <v>263</v>
      </c>
      <c r="C17" s="8" t="s">
        <v>263</v>
      </c>
      <c r="D17" s="8" t="s">
        <v>263</v>
      </c>
      <c r="E17" s="20" t="s">
        <v>263</v>
      </c>
      <c r="F17" s="18" t="s">
        <v>263</v>
      </c>
      <c r="G17" s="18" t="s">
        <v>263</v>
      </c>
      <c r="H17" s="1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 t="s">
        <v>263</v>
      </c>
      <c r="C18" s="8" t="s">
        <v>263</v>
      </c>
      <c r="D18" s="8" t="s">
        <v>263</v>
      </c>
      <c r="E18" s="20" t="s">
        <v>263</v>
      </c>
      <c r="F18" s="18" t="s">
        <v>263</v>
      </c>
      <c r="G18" s="18" t="s">
        <v>263</v>
      </c>
      <c r="H18" s="1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 t="s">
        <v>263</v>
      </c>
      <c r="C19" s="8" t="s">
        <v>263</v>
      </c>
      <c r="D19" s="8" t="s">
        <v>263</v>
      </c>
      <c r="E19" s="16" t="s">
        <v>263</v>
      </c>
      <c r="F19" s="16" t="s">
        <v>263</v>
      </c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 t="s">
        <v>263</v>
      </c>
      <c r="C20" s="8" t="s">
        <v>263</v>
      </c>
      <c r="D20" s="8" t="s">
        <v>263</v>
      </c>
      <c r="E20" s="16" t="s">
        <v>263</v>
      </c>
      <c r="F20" s="16" t="s">
        <v>263</v>
      </c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 t="s">
        <v>263</v>
      </c>
      <c r="C21" s="8" t="s">
        <v>263</v>
      </c>
      <c r="D21" s="8" t="s">
        <v>263</v>
      </c>
      <c r="E21" s="16" t="s">
        <v>263</v>
      </c>
      <c r="F21" s="16" t="s">
        <v>263</v>
      </c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/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A86:A115 A81:J84 A47:B47 A78:C78 A85:B85 A116:J116 A9:A40 A43:J46">
    <cfRule type="expression" dxfId="287" priority="45">
      <formula>OR(ISBLANK(A9),A9="")</formula>
    </cfRule>
  </conditionalFormatting>
  <conditionalFormatting sqref="B48:C77 D48:J78 B86:J115 C8:J8 I47:J47 I85:J85 B40:J40 I9:J39 A119:K120">
    <cfRule type="expression" dxfId="286" priority="51">
      <formula>OR(ISBLANK(A8),A8="")</formula>
    </cfRule>
  </conditionalFormatting>
  <conditionalFormatting sqref="B48:C77 D48:J78 B86:J115 C8:J8 C4:G7 I47:J47 I85:J85 B40:J40 I9:J39 A119:K120 A81:J84 A47:B47 A78:C78 A85:B85 A116:J116 A9:A40 A43:J46">
    <cfRule type="containsText" dxfId="285" priority="49" operator="containsText" text="FALSCH">
      <formula>NOT(ISERROR(SEARCH("FALSCH",A4)))</formula>
    </cfRule>
    <cfRule type="containsText" dxfId="284" priority="50" operator="containsText" text="NULL">
      <formula>NOT(ISERROR(SEARCH("NULL",A4)))</formula>
    </cfRule>
  </conditionalFormatting>
  <conditionalFormatting sqref="A48:A77">
    <cfRule type="expression" dxfId="283" priority="48">
      <formula>OR(ISBLANK(A48),A48="")</formula>
    </cfRule>
  </conditionalFormatting>
  <conditionalFormatting sqref="A48:A77">
    <cfRule type="containsText" dxfId="282" priority="46" operator="containsText" text="FALSCH">
      <formula>NOT(ISERROR(SEARCH("FALSCH",A48)))</formula>
    </cfRule>
    <cfRule type="containsText" dxfId="281" priority="47" operator="containsText" text="NULL">
      <formula>NOT(ISERROR(SEARCH("NULL",A48)))</formula>
    </cfRule>
  </conditionalFormatting>
  <conditionalFormatting sqref="A86:A115">
    <cfRule type="containsText" dxfId="280" priority="43" operator="containsText" text="FALSCH">
      <formula>NOT(ISERROR(SEARCH("FALSCH",A86)))</formula>
    </cfRule>
    <cfRule type="containsText" dxfId="279" priority="44" operator="containsText" text="NULL">
      <formula>NOT(ISERROR(SEARCH("NULL",A86)))</formula>
    </cfRule>
  </conditionalFormatting>
  <conditionalFormatting sqref="A48:A77 A86:A115">
    <cfRule type="expression" dxfId="278" priority="42">
      <formula>$B48=""</formula>
    </cfRule>
  </conditionalFormatting>
  <conditionalFormatting sqref="J7">
    <cfRule type="containsText" dxfId="277" priority="35" operator="containsText" text="FALSCH">
      <formula>NOT(ISERROR(SEARCH("FALSCH",J7)))</formula>
    </cfRule>
    <cfRule type="containsText" dxfId="276" priority="36" operator="containsText" text="NULL">
      <formula>NOT(ISERROR(SEARCH("NULL",J7)))</formula>
    </cfRule>
  </conditionalFormatting>
  <conditionalFormatting sqref="H4:J4 H5:H6 J5:J6">
    <cfRule type="containsText" dxfId="275" priority="33" operator="containsText" text="FALSCH">
      <formula>NOT(ISERROR(SEARCH("FALSCH",H4)))</formula>
    </cfRule>
    <cfRule type="containsText" dxfId="274" priority="34" operator="containsText" text="NULL">
      <formula>NOT(ISERROR(SEARCH("NULL",H4)))</formula>
    </cfRule>
  </conditionalFormatting>
  <conditionalFormatting sqref="C47:H47">
    <cfRule type="expression" dxfId="273" priority="29">
      <formula>OR(ISBLANK(C47),C47="")</formula>
    </cfRule>
  </conditionalFormatting>
  <conditionalFormatting sqref="C47:H47">
    <cfRule type="containsText" dxfId="272" priority="27" operator="containsText" text="FALSCH">
      <formula>NOT(ISERROR(SEARCH("FALSCH",C47)))</formula>
    </cfRule>
    <cfRule type="containsText" dxfId="271" priority="28" operator="containsText" text="NULL">
      <formula>NOT(ISERROR(SEARCH("NULL",C47)))</formula>
    </cfRule>
  </conditionalFormatting>
  <conditionalFormatting sqref="C85:H85">
    <cfRule type="expression" dxfId="270" priority="26">
      <formula>OR(ISBLANK(C85),C85="")</formula>
    </cfRule>
  </conditionalFormatting>
  <conditionalFormatting sqref="C85:H85">
    <cfRule type="containsText" dxfId="269" priority="24" operator="containsText" text="FALSCH">
      <formula>NOT(ISERROR(SEARCH("FALSCH",C85)))</formula>
    </cfRule>
    <cfRule type="containsText" dxfId="268" priority="25" operator="containsText" text="NULL">
      <formula>NOT(ISERROR(SEARCH("NULL",C85)))</formula>
    </cfRule>
  </conditionalFormatting>
  <conditionalFormatting sqref="C10:H39">
    <cfRule type="expression" dxfId="267" priority="23">
      <formula>OR(ISBLANK(C10),C10="")</formula>
    </cfRule>
  </conditionalFormatting>
  <conditionalFormatting sqref="C10:H39">
    <cfRule type="containsText" dxfId="266" priority="21" operator="containsText" text="FALSCH">
      <formula>NOT(ISERROR(SEARCH("FALSCH",C10)))</formula>
    </cfRule>
    <cfRule type="containsText" dxfId="265" priority="22" operator="containsText" text="NULL">
      <formula>NOT(ISERROR(SEARCH("NULL",C10)))</formula>
    </cfRule>
  </conditionalFormatting>
  <conditionalFormatting sqref="B9:B39">
    <cfRule type="expression" dxfId="264" priority="20">
      <formula>OR(ISBLANK(B9),B9="")</formula>
    </cfRule>
  </conditionalFormatting>
  <conditionalFormatting sqref="B9:B39">
    <cfRule type="containsText" dxfId="263" priority="18" operator="containsText" text="FALSCH">
      <formula>NOT(ISERROR(SEARCH("FALSCH",B9)))</formula>
    </cfRule>
    <cfRule type="containsText" dxfId="262" priority="19" operator="containsText" text="NULL">
      <formula>NOT(ISERROR(SEARCH("NULL",B9)))</formula>
    </cfRule>
  </conditionalFormatting>
  <conditionalFormatting sqref="I5">
    <cfRule type="containsText" dxfId="261" priority="16" operator="containsText" text="FALSCH">
      <formula>NOT(ISERROR(SEARCH("FALSCH",I5)))</formula>
    </cfRule>
    <cfRule type="containsText" dxfId="260" priority="17" operator="containsText" text="NULL">
      <formula>NOT(ISERROR(SEARCH("NULL",I5)))</formula>
    </cfRule>
  </conditionalFormatting>
  <conditionalFormatting sqref="H7">
    <cfRule type="containsText" dxfId="259" priority="14" operator="containsText" text="FALSCH">
      <formula>NOT(ISERROR(SEARCH("FALSCH",H7)))</formula>
    </cfRule>
    <cfRule type="containsText" dxfId="258" priority="15" operator="containsText" text="NULL">
      <formula>NOT(ISERROR(SEARCH("NULL",H7)))</formula>
    </cfRule>
  </conditionalFormatting>
  <conditionalFormatting sqref="I7">
    <cfRule type="containsText" dxfId="257" priority="12" operator="containsText" text="FALSCH">
      <formula>NOT(ISERROR(SEARCH("FALSCH",I7)))</formula>
    </cfRule>
    <cfRule type="containsText" dxfId="256" priority="13" operator="containsText" text="NULL">
      <formula>NOT(ISERROR(SEARCH("NULL",I7)))</formula>
    </cfRule>
  </conditionalFormatting>
  <conditionalFormatting sqref="P4">
    <cfRule type="containsText" dxfId="255" priority="10" operator="containsText" text="FALSCH">
      <formula>NOT(ISERROR(SEARCH("FALSCH",P4)))</formula>
    </cfRule>
    <cfRule type="containsText" dxfId="254" priority="11" operator="containsText" text="NULL">
      <formula>NOT(ISERROR(SEARCH("NULL",P4)))</formula>
    </cfRule>
  </conditionalFormatting>
  <conditionalFormatting sqref="P8">
    <cfRule type="containsText" dxfId="253" priority="8" operator="containsText" text="FALSCH">
      <formula>NOT(ISERROR(SEARCH("FALSCH",P8)))</formula>
    </cfRule>
    <cfRule type="containsText" dxfId="252" priority="9" operator="containsText" text="NULL">
      <formula>NOT(ISERROR(SEARCH("NULL",P8)))</formula>
    </cfRule>
  </conditionalFormatting>
  <conditionalFormatting sqref="P5:P7 P9">
    <cfRule type="containsText" dxfId="251" priority="6" operator="containsText" text="FALSCH">
      <formula>NOT(ISERROR(SEARCH("FALSCH",P5)))</formula>
    </cfRule>
    <cfRule type="containsText" dxfId="250" priority="7" operator="containsText" text="NULL">
      <formula>NOT(ISERROR(SEARCH("NULL",P5)))</formula>
    </cfRule>
  </conditionalFormatting>
  <conditionalFormatting sqref="I6">
    <cfRule type="containsText" dxfId="249" priority="4" operator="containsText" text="FALSCH">
      <formula>NOT(ISERROR(SEARCH("FALSCH",I6)))</formula>
    </cfRule>
    <cfRule type="containsText" dxfId="248" priority="5" operator="containsText" text="NULL">
      <formula>NOT(ISERROR(SEARCH("NULL",I6)))</formula>
    </cfRule>
  </conditionalFormatting>
  <conditionalFormatting sqref="C9:H9">
    <cfRule type="expression" dxfId="247" priority="3">
      <formula>OR(ISBLANK(C9),C9="")</formula>
    </cfRule>
  </conditionalFormatting>
  <conditionalFormatting sqref="C9:H9">
    <cfRule type="containsText" dxfId="246" priority="1" operator="containsText" text="FALSCH">
      <formula>NOT(ISERROR(SEARCH("FALSCH",C9)))</formula>
    </cfRule>
    <cfRule type="containsText" dxfId="245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Tabelle117">
    <tabColor theme="9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H35" sqref="H35"/>
      <selection pane="bottomLeft" activeCell="M43" sqref="M4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231</v>
      </c>
      <c r="B1" s="56" t="s">
        <v>232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868</v>
      </c>
      <c r="J5" s="46"/>
      <c r="K5" s="46"/>
      <c r="L5" s="46"/>
      <c r="M5" s="46"/>
      <c r="N5" s="46"/>
      <c r="O5" s="46" t="s">
        <v>253</v>
      </c>
      <c r="P5" s="46">
        <v>2018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>
        <v>2019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869</v>
      </c>
      <c r="D9" s="5" t="s">
        <v>870</v>
      </c>
      <c r="E9" s="5" t="s">
        <v>871</v>
      </c>
      <c r="F9" s="5" t="s">
        <v>872</v>
      </c>
      <c r="G9" s="5" t="s">
        <v>263</v>
      </c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300</v>
      </c>
      <c r="C10" s="23">
        <v>0.99772898301440549</v>
      </c>
      <c r="D10" s="23">
        <v>0.98996755260772062</v>
      </c>
      <c r="E10" s="23">
        <v>0.98996755260772062</v>
      </c>
      <c r="F10" s="11">
        <v>0.99094460875597912</v>
      </c>
      <c r="G10" s="23" t="s">
        <v>263</v>
      </c>
      <c r="H10" s="23"/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284</v>
      </c>
      <c r="C11" s="23">
        <v>0.98999358388052372</v>
      </c>
      <c r="D11" s="23">
        <v>0.9898795073880704</v>
      </c>
      <c r="E11" s="23">
        <v>0.9898795073880704</v>
      </c>
      <c r="F11" s="11">
        <v>0.99089496136421262</v>
      </c>
      <c r="G11" s="23" t="s">
        <v>263</v>
      </c>
      <c r="H11" s="23"/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287</v>
      </c>
      <c r="C12" s="23">
        <v>0.98400574923956274</v>
      </c>
      <c r="D12" s="23">
        <v>0.94394302848575717</v>
      </c>
      <c r="E12" s="23">
        <v>0.94394302848575717</v>
      </c>
      <c r="F12" s="23">
        <v>0.97202038021687909</v>
      </c>
      <c r="G12" s="23" t="s">
        <v>263</v>
      </c>
      <c r="H12" s="23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23">
        <v>0.9710003216376154</v>
      </c>
      <c r="D13" s="23">
        <v>0.96299972492647068</v>
      </c>
      <c r="E13" s="23">
        <v>0.96299972492647068</v>
      </c>
      <c r="F13" s="23">
        <v>0.95900013192370648</v>
      </c>
      <c r="G13" s="23" t="s">
        <v>263</v>
      </c>
      <c r="H13" s="23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291</v>
      </c>
      <c r="C14" s="23">
        <v>0.96824853756586993</v>
      </c>
      <c r="D14" s="23">
        <v>0.95911763461782495</v>
      </c>
      <c r="E14" s="23">
        <v>0.95911763461782495</v>
      </c>
      <c r="F14" s="23">
        <v>0.9537879448328771</v>
      </c>
      <c r="G14" s="23" t="s">
        <v>263</v>
      </c>
      <c r="H14" s="23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295</v>
      </c>
      <c r="C15" s="23">
        <v>0.96417453895679428</v>
      </c>
      <c r="D15" s="23">
        <v>0.94962970126490964</v>
      </c>
      <c r="E15" s="23">
        <v>0.94962970126490964</v>
      </c>
      <c r="F15" s="26">
        <v>0.95255968102165078</v>
      </c>
      <c r="G15" s="23" t="s">
        <v>263</v>
      </c>
      <c r="H15" s="23"/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23">
        <v>0.98183848661124062</v>
      </c>
      <c r="D16" s="23">
        <v>0.9497807261694734</v>
      </c>
      <c r="E16" s="23">
        <v>0.9497807261694734</v>
      </c>
      <c r="F16" s="23">
        <v>0.94222405431414047</v>
      </c>
      <c r="G16" s="23" t="s">
        <v>263</v>
      </c>
      <c r="H16" s="23"/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23">
        <v>0.91864398661230162</v>
      </c>
      <c r="D17" s="23">
        <v>0.94092387321363136</v>
      </c>
      <c r="E17" s="23">
        <v>0.94092387321363136</v>
      </c>
      <c r="F17" s="23">
        <v>0.9334422917819275</v>
      </c>
      <c r="G17" s="23" t="s">
        <v>263</v>
      </c>
      <c r="H17" s="23"/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23" t="b">
        <v>0</v>
      </c>
      <c r="D18" s="23">
        <v>0.92408896965162168</v>
      </c>
      <c r="E18" s="23">
        <v>0.92408896965162168</v>
      </c>
      <c r="F18" s="23">
        <v>0.92953806830348129</v>
      </c>
      <c r="G18" s="23" t="s">
        <v>263</v>
      </c>
      <c r="H18" s="23"/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23">
        <v>0.91176308489335511</v>
      </c>
      <c r="D19" s="23">
        <v>0.89006938857070961</v>
      </c>
      <c r="E19" s="23">
        <v>0.89006938857070961</v>
      </c>
      <c r="F19" s="23">
        <v>0.92272053023915579</v>
      </c>
      <c r="G19" s="23" t="s">
        <v>263</v>
      </c>
      <c r="H19" s="23"/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301</v>
      </c>
      <c r="C20" s="23">
        <v>0.85726070676339805</v>
      </c>
      <c r="D20" s="23">
        <v>0.9388312822685958</v>
      </c>
      <c r="E20" s="23">
        <v>0.9388312822685958</v>
      </c>
      <c r="F20" s="23">
        <v>0.92020303522197311</v>
      </c>
      <c r="G20" s="23" t="s">
        <v>263</v>
      </c>
      <c r="H20" s="23"/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292</v>
      </c>
      <c r="C21" s="23">
        <v>0.84558498498384549</v>
      </c>
      <c r="D21" s="23">
        <v>0.89345982877839969</v>
      </c>
      <c r="E21" s="23">
        <v>0.89345982877839969</v>
      </c>
      <c r="F21" s="23">
        <v>0.91475531808021704</v>
      </c>
      <c r="G21" s="23" t="s">
        <v>263</v>
      </c>
      <c r="H21" s="23"/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304</v>
      </c>
      <c r="C22" s="23">
        <v>0.93002829022039268</v>
      </c>
      <c r="D22" s="23">
        <v>0.9012261625408996</v>
      </c>
      <c r="E22" s="23">
        <v>0.9012261625408996</v>
      </c>
      <c r="F22" s="23">
        <v>0.9012261625408996</v>
      </c>
      <c r="G22" s="23" t="s">
        <v>263</v>
      </c>
      <c r="H22" s="23"/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23">
        <v>0.8928786580308381</v>
      </c>
      <c r="D23" s="23">
        <v>0.90008702769887605</v>
      </c>
      <c r="E23" s="23">
        <v>0.90008702769887605</v>
      </c>
      <c r="F23" s="23">
        <v>0.90121776332424652</v>
      </c>
      <c r="G23" s="23" t="s">
        <v>263</v>
      </c>
      <c r="H23" s="23"/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282</v>
      </c>
      <c r="C24" s="23">
        <v>0.88100706952496366</v>
      </c>
      <c r="D24" s="23">
        <v>0.90184650752982465</v>
      </c>
      <c r="E24" s="23">
        <v>0.90184650752982465</v>
      </c>
      <c r="F24" s="23">
        <v>0.90100450722375658</v>
      </c>
      <c r="G24" s="23" t="s">
        <v>263</v>
      </c>
      <c r="H24" s="23"/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299</v>
      </c>
      <c r="C25" s="23">
        <v>0.77499653901681709</v>
      </c>
      <c r="D25" s="23">
        <v>0.7693080647314684</v>
      </c>
      <c r="E25" s="23">
        <v>0.7693080647314684</v>
      </c>
      <c r="F25" s="23">
        <v>0.89553201858855991</v>
      </c>
      <c r="G25" s="23" t="s">
        <v>263</v>
      </c>
      <c r="H25" s="23"/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296</v>
      </c>
      <c r="C26" s="23">
        <v>0.85995768319242283</v>
      </c>
      <c r="D26" s="23">
        <v>0.8518878721374129</v>
      </c>
      <c r="E26" s="23">
        <v>0.8518878721374129</v>
      </c>
      <c r="F26" s="23">
        <v>0.87287584933378104</v>
      </c>
      <c r="G26" s="23" t="s">
        <v>263</v>
      </c>
      <c r="H26" s="23"/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305</v>
      </c>
      <c r="C27" s="23" t="b">
        <v>0</v>
      </c>
      <c r="D27" s="23">
        <v>0.85577443716158452</v>
      </c>
      <c r="E27" s="23">
        <v>0.85577443716158452</v>
      </c>
      <c r="F27" s="23">
        <v>0.87233425829371325</v>
      </c>
      <c r="G27" s="23" t="s">
        <v>263</v>
      </c>
      <c r="H27" s="23"/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23">
        <v>0.91205080875012801</v>
      </c>
      <c r="D28" s="23">
        <v>0.8820386228841447</v>
      </c>
      <c r="E28" s="23">
        <v>0.8820386228841447</v>
      </c>
      <c r="F28" s="23">
        <v>0.86625069904630447</v>
      </c>
      <c r="G28" s="23" t="s">
        <v>263</v>
      </c>
      <c r="H28" s="23"/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290</v>
      </c>
      <c r="C29" s="23">
        <v>0.94332964048235501</v>
      </c>
      <c r="D29" s="23">
        <v>0.87740891018213985</v>
      </c>
      <c r="E29" s="23">
        <v>0.87740891018213985</v>
      </c>
      <c r="F29" s="23">
        <v>0.83553411507569464</v>
      </c>
      <c r="G29" s="23" t="s">
        <v>263</v>
      </c>
      <c r="H29" s="23"/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23">
        <v>0.86089711614846021</v>
      </c>
      <c r="D30" s="23">
        <v>0.82616638490070904</v>
      </c>
      <c r="E30" s="23">
        <v>0.82616638490070904</v>
      </c>
      <c r="F30" s="23">
        <v>0.81685781325878082</v>
      </c>
      <c r="G30" s="23" t="s">
        <v>263</v>
      </c>
      <c r="H30" s="23"/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286</v>
      </c>
      <c r="C31" s="23">
        <v>0.77180261568359687</v>
      </c>
      <c r="D31" s="23">
        <v>0.78405182313127353</v>
      </c>
      <c r="E31" s="23">
        <v>0.78405182313127353</v>
      </c>
      <c r="F31" s="23">
        <v>0.80340956289403698</v>
      </c>
      <c r="G31" s="23" t="s">
        <v>263</v>
      </c>
      <c r="H31" s="23"/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297</v>
      </c>
      <c r="C32" s="23">
        <v>0.91718829131643298</v>
      </c>
      <c r="D32" s="23">
        <v>0.92481087696601405</v>
      </c>
      <c r="E32" s="23">
        <v>0.92481087696601405</v>
      </c>
      <c r="F32" s="23">
        <v>0.78657639990544148</v>
      </c>
      <c r="G32" s="23" t="s">
        <v>263</v>
      </c>
      <c r="H32" s="23"/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285</v>
      </c>
      <c r="C33" s="23">
        <v>0.83469791599398502</v>
      </c>
      <c r="D33" s="23">
        <v>0.62139823884952061</v>
      </c>
      <c r="E33" s="23">
        <v>0.62139823884952061</v>
      </c>
      <c r="F33" s="23">
        <v>0.71240011028302352</v>
      </c>
      <c r="G33" s="23" t="s">
        <v>263</v>
      </c>
      <c r="H33" s="23"/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23">
        <v>0.43673032304122794</v>
      </c>
      <c r="D34" s="23">
        <v>0.92719196280305549</v>
      </c>
      <c r="E34" s="23">
        <v>0.92719196280305549</v>
      </c>
      <c r="F34" s="23">
        <v>0.20902957209159168</v>
      </c>
      <c r="G34" s="23" t="s">
        <v>263</v>
      </c>
      <c r="H34" s="23"/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0.93064883397321951</v>
      </c>
      <c r="D35" s="23">
        <v>0.90209231549212621</v>
      </c>
      <c r="E35" s="23">
        <v>0.90209231549212621</v>
      </c>
      <c r="F35" s="23">
        <v>0.88652621892008543</v>
      </c>
      <c r="G35" s="23" t="s">
        <v>263</v>
      </c>
      <c r="H35" s="23"/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0.93331765305422432</v>
      </c>
      <c r="D36" s="23">
        <v>0.89926931594143311</v>
      </c>
      <c r="E36" s="23">
        <v>0.89926931594143311</v>
      </c>
      <c r="F36" s="23">
        <v>0.90665305827522669</v>
      </c>
      <c r="G36" s="23"/>
      <c r="H36" s="23"/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23" t="s">
        <v>263</v>
      </c>
      <c r="H37" s="23"/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23" t="s">
        <v>263</v>
      </c>
      <c r="H38" s="23"/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23" t="s">
        <v>263</v>
      </c>
      <c r="H39" s="23"/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73"/>
      <c r="F40" s="73"/>
      <c r="G40" s="73"/>
      <c r="H40" s="73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78:J78 A9:B39 A40:J40 A116:J116 A43:J46">
    <cfRule type="expression" dxfId="244" priority="34">
      <formula>OR(ISBLANK(A8),A8="")</formula>
    </cfRule>
  </conditionalFormatting>
  <conditionalFormatting sqref="A10:A39">
    <cfRule type="expression" dxfId="243" priority="33">
      <formula>OR(ISBLANK(B10),B10="")</formula>
    </cfRule>
  </conditionalFormatting>
  <conditionalFormatting sqref="C4:G6 B86:B115 C7:J8 I47:J77 B48:B77 I85:J115 I9:J39 A119:K120 A81:J84 A47:B47 A85:B85 A78:J78 A9:B39 A40:J40 A116:J116 A43:J46">
    <cfRule type="containsText" dxfId="242" priority="31" operator="containsText" text="FALSCH">
      <formula>NOT(ISERROR(SEARCH("FALSCH",A4)))</formula>
    </cfRule>
    <cfRule type="containsText" dxfId="241" priority="32" operator="containsText" text="NULL">
      <formula>NOT(ISERROR(SEARCH("NULL",A4)))</formula>
    </cfRule>
  </conditionalFormatting>
  <conditionalFormatting sqref="A48:A77">
    <cfRule type="expression" dxfId="240" priority="30">
      <formula>OR(ISBLANK(A48),A48="")</formula>
    </cfRule>
  </conditionalFormatting>
  <conditionalFormatting sqref="A48:A77">
    <cfRule type="containsText" dxfId="239" priority="28" operator="containsText" text="FALSCH">
      <formula>NOT(ISERROR(SEARCH("FALSCH",A48)))</formula>
    </cfRule>
    <cfRule type="containsText" dxfId="238" priority="29" operator="containsText" text="NULL">
      <formula>NOT(ISERROR(SEARCH("NULL",A48)))</formula>
    </cfRule>
  </conditionalFormatting>
  <conditionalFormatting sqref="A86:A115">
    <cfRule type="expression" dxfId="237" priority="27">
      <formula>OR(ISBLANK(A86),A86="")</formula>
    </cfRule>
  </conditionalFormatting>
  <conditionalFormatting sqref="A86:A115">
    <cfRule type="containsText" dxfId="236" priority="25" operator="containsText" text="FALSCH">
      <formula>NOT(ISERROR(SEARCH("FALSCH",A86)))</formula>
    </cfRule>
    <cfRule type="containsText" dxfId="235" priority="26" operator="containsText" text="NULL">
      <formula>NOT(ISERROR(SEARCH("NULL",A86)))</formula>
    </cfRule>
  </conditionalFormatting>
  <conditionalFormatting sqref="A10:A39 A48:A77 A86:A115">
    <cfRule type="expression" dxfId="234" priority="24">
      <formula>$B10=""</formula>
    </cfRule>
  </conditionalFormatting>
  <conditionalFormatting sqref="H4:J6">
    <cfRule type="containsText" dxfId="233" priority="19" operator="containsText" text="FALSCH">
      <formula>NOT(ISERROR(SEARCH("FALSCH",H4)))</formula>
    </cfRule>
    <cfRule type="containsText" dxfId="232" priority="20" operator="containsText" text="NULL">
      <formula>NOT(ISERROR(SEARCH("NULL",H4)))</formula>
    </cfRule>
  </conditionalFormatting>
  <conditionalFormatting sqref="C47:H77">
    <cfRule type="expression" dxfId="231" priority="15">
      <formula>OR(ISBLANK(C47),C47="")</formula>
    </cfRule>
  </conditionalFormatting>
  <conditionalFormatting sqref="C47:H77">
    <cfRule type="containsText" dxfId="230" priority="13" operator="containsText" text="FALSCH">
      <formula>NOT(ISERROR(SEARCH("FALSCH",C47)))</formula>
    </cfRule>
    <cfRule type="containsText" dxfId="229" priority="14" operator="containsText" text="NULL">
      <formula>NOT(ISERROR(SEARCH("NULL",C47)))</formula>
    </cfRule>
  </conditionalFormatting>
  <conditionalFormatting sqref="C9:H39">
    <cfRule type="expression" dxfId="228" priority="18">
      <formula>OR(ISBLANK(C9),C9="")</formula>
    </cfRule>
  </conditionalFormatting>
  <conditionalFormatting sqref="C9:H39">
    <cfRule type="containsText" dxfId="227" priority="16" operator="containsText" text="FALSCH">
      <formula>NOT(ISERROR(SEARCH("FALSCH",C9)))</formula>
    </cfRule>
    <cfRule type="containsText" dxfId="226" priority="17" operator="containsText" text="NULL">
      <formula>NOT(ISERROR(SEARCH("NULL",C9)))</formula>
    </cfRule>
  </conditionalFormatting>
  <conditionalFormatting sqref="C86:H115">
    <cfRule type="expression" dxfId="225" priority="12">
      <formula>OR(ISBLANK(C86),C86="")</formula>
    </cfRule>
  </conditionalFormatting>
  <conditionalFormatting sqref="C86:H115">
    <cfRule type="containsText" dxfId="224" priority="10" operator="containsText" text="FALSCH">
      <formula>NOT(ISERROR(SEARCH("FALSCH",C86)))</formula>
    </cfRule>
    <cfRule type="containsText" dxfId="223" priority="11" operator="containsText" text="NULL">
      <formula>NOT(ISERROR(SEARCH("NULL",C86)))</formula>
    </cfRule>
  </conditionalFormatting>
  <conditionalFormatting sqref="C85:H85">
    <cfRule type="expression" dxfId="222" priority="9">
      <formula>OR(ISBLANK(C85),C85="")</formula>
    </cfRule>
  </conditionalFormatting>
  <conditionalFormatting sqref="C85:H85">
    <cfRule type="containsText" dxfId="221" priority="7" operator="containsText" text="FALSCH">
      <formula>NOT(ISERROR(SEARCH("FALSCH",C85)))</formula>
    </cfRule>
    <cfRule type="containsText" dxfId="220" priority="8" operator="containsText" text="NULL">
      <formula>NOT(ISERROR(SEARCH("NULL",C85)))</formula>
    </cfRule>
  </conditionalFormatting>
  <conditionalFormatting sqref="P4">
    <cfRule type="containsText" dxfId="219" priority="5" operator="containsText" text="FALSCH">
      <formula>NOT(ISERROR(SEARCH("FALSCH",P4)))</formula>
    </cfRule>
    <cfRule type="containsText" dxfId="218" priority="6" operator="containsText" text="NULL">
      <formula>NOT(ISERROR(SEARCH("NULL",P4)))</formula>
    </cfRule>
  </conditionalFormatting>
  <conditionalFormatting sqref="P8">
    <cfRule type="containsText" dxfId="217" priority="3" operator="containsText" text="FALSCH">
      <formula>NOT(ISERROR(SEARCH("FALSCH",P8)))</formula>
    </cfRule>
    <cfRule type="containsText" dxfId="216" priority="4" operator="containsText" text="NULL">
      <formula>NOT(ISERROR(SEARCH("NULL",P8)))</formula>
    </cfRule>
  </conditionalFormatting>
  <conditionalFormatting sqref="P5:P7">
    <cfRule type="containsText" dxfId="215" priority="1" operator="containsText" text="FALSCH">
      <formula>NOT(ISERROR(SEARCH("FALSCH",P5)))</formula>
    </cfRule>
    <cfRule type="containsText" dxfId="214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Tabelle118">
    <tabColor theme="9"/>
  </sheetPr>
  <dimension ref="A1:P264"/>
  <sheetViews>
    <sheetView showGridLines="0" zoomScale="63" zoomScaleNormal="70" zoomScalePageLayoutView="120" workbookViewId="0">
      <pane ySplit="3" topLeftCell="A4" activePane="bottomLeft" state="frozen"/>
      <selection activeCell="H35" sqref="H35"/>
      <selection pane="bottomLeft" activeCell="F24" sqref="F2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233</v>
      </c>
      <c r="B1" s="56" t="s">
        <v>234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868</v>
      </c>
      <c r="J5" s="46"/>
      <c r="K5" s="46"/>
      <c r="L5" s="46"/>
      <c r="M5" s="46"/>
      <c r="N5" s="46"/>
      <c r="O5" s="46" t="s">
        <v>253</v>
      </c>
      <c r="P5" s="46">
        <v>2018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>
        <v>2019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869</v>
      </c>
      <c r="D9" s="5" t="s">
        <v>870</v>
      </c>
      <c r="E9" s="5" t="s">
        <v>871</v>
      </c>
      <c r="F9" s="5" t="s">
        <v>872</v>
      </c>
      <c r="G9" s="5" t="s">
        <v>263</v>
      </c>
      <c r="H9" s="46" t="s">
        <v>263</v>
      </c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287</v>
      </c>
      <c r="C10" s="23">
        <v>0.93168771526980487</v>
      </c>
      <c r="D10" s="23">
        <v>0.95511669658886889</v>
      </c>
      <c r="E10" s="23">
        <v>0.98215313759355205</v>
      </c>
      <c r="F10" s="23">
        <v>0.99210526315789471</v>
      </c>
      <c r="G10" s="23" t="s">
        <v>263</v>
      </c>
      <c r="H10" s="23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284</v>
      </c>
      <c r="C11" s="23">
        <v>0.98193970420932875</v>
      </c>
      <c r="D11" s="23">
        <v>0.98302872062663182</v>
      </c>
      <c r="E11" s="23">
        <v>0.98306110102843314</v>
      </c>
      <c r="F11" s="23">
        <v>0.96648044692737434</v>
      </c>
      <c r="G11" s="23" t="s">
        <v>263</v>
      </c>
      <c r="H11" s="23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23">
        <v>0.92963126872349533</v>
      </c>
      <c r="D12" s="23">
        <v>0.92036869836583768</v>
      </c>
      <c r="E12" s="23">
        <v>0.91662347604248129</v>
      </c>
      <c r="F12" s="23">
        <v>0.95599993965361174</v>
      </c>
      <c r="G12" s="23" t="s">
        <v>263</v>
      </c>
      <c r="H12" s="23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292</v>
      </c>
      <c r="C13" s="23">
        <v>0.88763966131919325</v>
      </c>
      <c r="D13" s="23">
        <v>0.85384607491372022</v>
      </c>
      <c r="E13" s="23">
        <v>0.89502598494074059</v>
      </c>
      <c r="F13" s="23">
        <v>0.92806238811966379</v>
      </c>
      <c r="G13" s="23" t="s">
        <v>263</v>
      </c>
      <c r="H13" s="23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288</v>
      </c>
      <c r="C14" s="23">
        <v>0.88173906202366081</v>
      </c>
      <c r="D14" s="23">
        <v>0.86882452515728548</v>
      </c>
      <c r="E14" s="23">
        <v>0.87609240253518195</v>
      </c>
      <c r="F14" s="23">
        <v>0.92423790961050223</v>
      </c>
      <c r="G14" s="23" t="s">
        <v>263</v>
      </c>
      <c r="H14" s="23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302</v>
      </c>
      <c r="C15" s="23" t="b">
        <v>0</v>
      </c>
      <c r="D15" s="23">
        <v>0.88774472659918269</v>
      </c>
      <c r="E15" s="23">
        <v>0.89119659759529291</v>
      </c>
      <c r="F15" s="26">
        <v>0.90621742596112576</v>
      </c>
      <c r="G15" s="23" t="s">
        <v>263</v>
      </c>
      <c r="H15" s="23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23">
        <v>0.85446949144602069</v>
      </c>
      <c r="D16" s="23">
        <v>0.81676433031887907</v>
      </c>
      <c r="E16" s="23">
        <v>0.68831168831168832</v>
      </c>
      <c r="F16" s="23">
        <v>0.90481893514063594</v>
      </c>
      <c r="G16" s="23" t="s">
        <v>263</v>
      </c>
      <c r="H16" s="23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23">
        <v>0.86599948011437489</v>
      </c>
      <c r="D17" s="23">
        <v>0.86799683293745056</v>
      </c>
      <c r="E17" s="23">
        <v>0.85100337693591588</v>
      </c>
      <c r="F17" s="23">
        <v>0.89700048060160009</v>
      </c>
      <c r="G17" s="23" t="s">
        <v>263</v>
      </c>
      <c r="H17" s="23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23">
        <v>0.59454321422284806</v>
      </c>
      <c r="D18" s="23">
        <v>0.84677349715653261</v>
      </c>
      <c r="E18" s="23">
        <v>0.83890852822403095</v>
      </c>
      <c r="F18" s="23">
        <v>0.88638143106104617</v>
      </c>
      <c r="G18" s="23" t="s">
        <v>263</v>
      </c>
      <c r="H18" s="23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291</v>
      </c>
      <c r="C19" s="23">
        <v>0.87795409464437513</v>
      </c>
      <c r="D19" s="23">
        <v>0.78869945954974408</v>
      </c>
      <c r="E19" s="23">
        <v>0.80364106258648094</v>
      </c>
      <c r="F19" s="23">
        <v>0.88451892838660884</v>
      </c>
      <c r="G19" s="23" t="s">
        <v>263</v>
      </c>
      <c r="H19" s="23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283</v>
      </c>
      <c r="C20" s="23">
        <v>0.77196736474453664</v>
      </c>
      <c r="D20" s="23">
        <v>0.71977713589508407</v>
      </c>
      <c r="E20" s="23">
        <v>0.79240930731576475</v>
      </c>
      <c r="F20" s="23">
        <v>0.86611500106089545</v>
      </c>
      <c r="G20" s="23" t="s">
        <v>263</v>
      </c>
      <c r="H20" s="23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293</v>
      </c>
      <c r="C21" s="23">
        <v>0.88247033395128704</v>
      </c>
      <c r="D21" s="23">
        <v>0.75585697066064839</v>
      </c>
      <c r="E21" s="23">
        <v>0.84001405819352215</v>
      </c>
      <c r="F21" s="23">
        <v>0.82879499552407543</v>
      </c>
      <c r="G21" s="23" t="s">
        <v>263</v>
      </c>
      <c r="H21" s="23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23">
        <v>0.66614498685768175</v>
      </c>
      <c r="D22" s="23">
        <v>0.7694496579281952</v>
      </c>
      <c r="E22" s="23">
        <v>0.73730138314502247</v>
      </c>
      <c r="F22" s="23">
        <v>0.82754606195586156</v>
      </c>
      <c r="G22" s="23" t="s">
        <v>263</v>
      </c>
      <c r="H22" s="23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304</v>
      </c>
      <c r="C23" s="23">
        <v>0.76068122917437986</v>
      </c>
      <c r="D23" s="23">
        <v>0.52785346654556464</v>
      </c>
      <c r="E23" s="23">
        <v>0.61836625293802316</v>
      </c>
      <c r="F23" s="23">
        <v>0.74421987842261128</v>
      </c>
      <c r="G23" s="23" t="s">
        <v>263</v>
      </c>
      <c r="H23" s="23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305</v>
      </c>
      <c r="C24" s="23" t="b">
        <v>0</v>
      </c>
      <c r="D24" s="23">
        <v>0.70505050505050504</v>
      </c>
      <c r="E24" s="23">
        <v>0.7076517150395778</v>
      </c>
      <c r="F24" s="23">
        <v>0.73243453461239305</v>
      </c>
      <c r="G24" s="23" t="s">
        <v>263</v>
      </c>
      <c r="H24" s="23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282</v>
      </c>
      <c r="C25" s="23">
        <v>0.71837364048485319</v>
      </c>
      <c r="D25" s="23">
        <v>0.77248681894209115</v>
      </c>
      <c r="E25" s="23">
        <v>0.76684473328286218</v>
      </c>
      <c r="F25" s="23">
        <v>0.72249186890167627</v>
      </c>
      <c r="G25" s="23" t="s">
        <v>263</v>
      </c>
      <c r="H25" s="23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290</v>
      </c>
      <c r="C26" s="23">
        <v>0.75911475564798181</v>
      </c>
      <c r="D26" s="23">
        <v>0.70578876317819494</v>
      </c>
      <c r="E26" s="23">
        <v>0.65996914685656094</v>
      </c>
      <c r="F26" s="23">
        <v>0.70478025617424667</v>
      </c>
      <c r="G26" s="23" t="s">
        <v>263</v>
      </c>
      <c r="H26" s="23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286</v>
      </c>
      <c r="C27" s="23">
        <v>0.61283037180827238</v>
      </c>
      <c r="D27" s="23">
        <v>0.6489272109570754</v>
      </c>
      <c r="E27" s="23">
        <v>0.64716002654410498</v>
      </c>
      <c r="F27" s="23">
        <v>0.67053997886291206</v>
      </c>
      <c r="G27" s="23" t="s">
        <v>263</v>
      </c>
      <c r="H27" s="23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296</v>
      </c>
      <c r="C28" s="23">
        <v>0.64000756510124235</v>
      </c>
      <c r="D28" s="23">
        <v>0.53309811051363831</v>
      </c>
      <c r="E28" s="23">
        <v>0.64672666226873965</v>
      </c>
      <c r="F28" s="23">
        <v>0.66417944367008064</v>
      </c>
      <c r="G28" s="23" t="s">
        <v>263</v>
      </c>
      <c r="H28" s="23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23">
        <v>0.67654187293729373</v>
      </c>
      <c r="D29" s="23">
        <v>0.55653580355830023</v>
      </c>
      <c r="E29" s="23">
        <v>0.52440884820747524</v>
      </c>
      <c r="F29" s="23">
        <v>0.6053370786516854</v>
      </c>
      <c r="G29" s="23" t="s">
        <v>263</v>
      </c>
      <c r="H29" s="23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285</v>
      </c>
      <c r="C30" s="23">
        <v>0.79179835616438354</v>
      </c>
      <c r="D30" s="23">
        <v>0.5919985439488562</v>
      </c>
      <c r="E30" s="23">
        <v>0.50270666382998841</v>
      </c>
      <c r="F30" s="23">
        <v>0.5517603678000923</v>
      </c>
      <c r="G30" s="23" t="s">
        <v>263</v>
      </c>
      <c r="H30" s="23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306</v>
      </c>
      <c r="C31" s="23">
        <v>0.23721561260697141</v>
      </c>
      <c r="D31" s="23">
        <v>0.34593201619830655</v>
      </c>
      <c r="E31" s="23" t="b">
        <v>0</v>
      </c>
      <c r="F31" s="23">
        <v>0.49630774514854886</v>
      </c>
      <c r="G31" s="23" t="s">
        <v>263</v>
      </c>
      <c r="H31" s="23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299</v>
      </c>
      <c r="C32" s="23">
        <v>0.57584059775840601</v>
      </c>
      <c r="D32" s="23">
        <v>0.49402643619725473</v>
      </c>
      <c r="E32" s="23">
        <v>0.60100675586170349</v>
      </c>
      <c r="F32" s="23">
        <v>0.46508135168961201</v>
      </c>
      <c r="G32" s="23" t="s">
        <v>263</v>
      </c>
      <c r="H32" s="23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248</v>
      </c>
      <c r="C33" s="23">
        <v>0.84891386065489616</v>
      </c>
      <c r="D33" s="23">
        <v>0.78733928558275201</v>
      </c>
      <c r="E33" s="23">
        <v>0.789566531176362</v>
      </c>
      <c r="F33" s="23">
        <v>0.82682252824123859</v>
      </c>
      <c r="G33" s="23" t="s">
        <v>263</v>
      </c>
      <c r="H33" s="23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23">
        <v>0.79157982492705292</v>
      </c>
      <c r="D34" s="23">
        <v>0.88947252519495323</v>
      </c>
      <c r="E34" s="23">
        <v>0.8991551052221356</v>
      </c>
      <c r="F34" s="23">
        <v>0.92967833985506221</v>
      </c>
      <c r="G34" s="23" t="s">
        <v>263</v>
      </c>
      <c r="H34" s="23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3" t="s">
        <v>263</v>
      </c>
      <c r="D35" s="23" t="s">
        <v>263</v>
      </c>
      <c r="E35" s="23" t="s">
        <v>263</v>
      </c>
      <c r="F35" s="23" t="s">
        <v>263</v>
      </c>
      <c r="G35" s="23" t="s">
        <v>263</v>
      </c>
      <c r="H35" s="23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23" t="s">
        <v>263</v>
      </c>
      <c r="E36" s="23" t="s">
        <v>263</v>
      </c>
      <c r="F36" s="23" t="s">
        <v>263</v>
      </c>
      <c r="G36" s="23" t="s">
        <v>263</v>
      </c>
      <c r="H36" s="23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23" t="s">
        <v>263</v>
      </c>
      <c r="H37" s="23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23" t="s">
        <v>263</v>
      </c>
      <c r="H38" s="23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23" t="s">
        <v>263</v>
      </c>
      <c r="H39" s="23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73"/>
      <c r="F40" s="73"/>
      <c r="G40" s="73"/>
      <c r="H40" s="73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78:J78 A9:B39 A40:J40 A116:J116 A43:J46">
    <cfRule type="expression" dxfId="213" priority="34">
      <formula>OR(ISBLANK(A8),A8="")</formula>
    </cfRule>
  </conditionalFormatting>
  <conditionalFormatting sqref="A10:A39">
    <cfRule type="expression" dxfId="212" priority="33">
      <formula>OR(ISBLANK(B10),B10="")</formula>
    </cfRule>
  </conditionalFormatting>
  <conditionalFormatting sqref="C4:G6 B86:B115 C7:J8 I47:J77 B48:B77 I85:J115 I9:J39 A119:K120 A81:J84 A47:B47 A85:B85 A78:J78 A9:B39 A40:J40 A116:J116 A43:J46">
    <cfRule type="containsText" dxfId="211" priority="31" operator="containsText" text="FALSCH">
      <formula>NOT(ISERROR(SEARCH("FALSCH",A4)))</formula>
    </cfRule>
    <cfRule type="containsText" dxfId="210" priority="32" operator="containsText" text="NULL">
      <formula>NOT(ISERROR(SEARCH("NULL",A4)))</formula>
    </cfRule>
  </conditionalFormatting>
  <conditionalFormatting sqref="A48:A77">
    <cfRule type="expression" dxfId="209" priority="30">
      <formula>OR(ISBLANK(A48),A48="")</formula>
    </cfRule>
  </conditionalFormatting>
  <conditionalFormatting sqref="A48:A77">
    <cfRule type="containsText" dxfId="208" priority="28" operator="containsText" text="FALSCH">
      <formula>NOT(ISERROR(SEARCH("FALSCH",A48)))</formula>
    </cfRule>
    <cfRule type="containsText" dxfId="207" priority="29" operator="containsText" text="NULL">
      <formula>NOT(ISERROR(SEARCH("NULL",A48)))</formula>
    </cfRule>
  </conditionalFormatting>
  <conditionalFormatting sqref="A86:A115">
    <cfRule type="expression" dxfId="206" priority="27">
      <formula>OR(ISBLANK(A86),A86="")</formula>
    </cfRule>
  </conditionalFormatting>
  <conditionalFormatting sqref="A86:A115">
    <cfRule type="containsText" dxfId="205" priority="25" operator="containsText" text="FALSCH">
      <formula>NOT(ISERROR(SEARCH("FALSCH",A86)))</formula>
    </cfRule>
    <cfRule type="containsText" dxfId="204" priority="26" operator="containsText" text="NULL">
      <formula>NOT(ISERROR(SEARCH("NULL",A86)))</formula>
    </cfRule>
  </conditionalFormatting>
  <conditionalFormatting sqref="A10:A39 A48:A77 A86:A115">
    <cfRule type="expression" dxfId="203" priority="24">
      <formula>$B10=""</formula>
    </cfRule>
  </conditionalFormatting>
  <conditionalFormatting sqref="H4:J6">
    <cfRule type="containsText" dxfId="202" priority="19" operator="containsText" text="FALSCH">
      <formula>NOT(ISERROR(SEARCH("FALSCH",H4)))</formula>
    </cfRule>
    <cfRule type="containsText" dxfId="201" priority="20" operator="containsText" text="NULL">
      <formula>NOT(ISERROR(SEARCH("NULL",H4)))</formula>
    </cfRule>
  </conditionalFormatting>
  <conditionalFormatting sqref="C47:H77">
    <cfRule type="expression" dxfId="200" priority="15">
      <formula>OR(ISBLANK(C47),C47="")</formula>
    </cfRule>
  </conditionalFormatting>
  <conditionalFormatting sqref="C47:H77">
    <cfRule type="containsText" dxfId="199" priority="13" operator="containsText" text="FALSCH">
      <formula>NOT(ISERROR(SEARCH("FALSCH",C47)))</formula>
    </cfRule>
    <cfRule type="containsText" dxfId="198" priority="14" operator="containsText" text="NULL">
      <formula>NOT(ISERROR(SEARCH("NULL",C47)))</formula>
    </cfRule>
  </conditionalFormatting>
  <conditionalFormatting sqref="C9:H39">
    <cfRule type="expression" dxfId="197" priority="18">
      <formula>OR(ISBLANK(C9),C9="")</formula>
    </cfRule>
  </conditionalFormatting>
  <conditionalFormatting sqref="C9:H39">
    <cfRule type="containsText" dxfId="196" priority="16" operator="containsText" text="FALSCH">
      <formula>NOT(ISERROR(SEARCH("FALSCH",C9)))</formula>
    </cfRule>
    <cfRule type="containsText" dxfId="195" priority="17" operator="containsText" text="NULL">
      <formula>NOT(ISERROR(SEARCH("NULL",C9)))</formula>
    </cfRule>
  </conditionalFormatting>
  <conditionalFormatting sqref="C86:H115">
    <cfRule type="expression" dxfId="194" priority="12">
      <formula>OR(ISBLANK(C86),C86="")</formula>
    </cfRule>
  </conditionalFormatting>
  <conditionalFormatting sqref="C86:H115">
    <cfRule type="containsText" dxfId="193" priority="10" operator="containsText" text="FALSCH">
      <formula>NOT(ISERROR(SEARCH("FALSCH",C86)))</formula>
    </cfRule>
    <cfRule type="containsText" dxfId="192" priority="11" operator="containsText" text="NULL">
      <formula>NOT(ISERROR(SEARCH("NULL",C86)))</formula>
    </cfRule>
  </conditionalFormatting>
  <conditionalFormatting sqref="C85:H85">
    <cfRule type="expression" dxfId="191" priority="9">
      <formula>OR(ISBLANK(C85),C85="")</formula>
    </cfRule>
  </conditionalFormatting>
  <conditionalFormatting sqref="C85:H85">
    <cfRule type="containsText" dxfId="190" priority="7" operator="containsText" text="FALSCH">
      <formula>NOT(ISERROR(SEARCH("FALSCH",C85)))</formula>
    </cfRule>
    <cfRule type="containsText" dxfId="189" priority="8" operator="containsText" text="NULL">
      <formula>NOT(ISERROR(SEARCH("NULL",C85)))</formula>
    </cfRule>
  </conditionalFormatting>
  <conditionalFormatting sqref="P4">
    <cfRule type="containsText" dxfId="188" priority="5" operator="containsText" text="FALSCH">
      <formula>NOT(ISERROR(SEARCH("FALSCH",P4)))</formula>
    </cfRule>
    <cfRule type="containsText" dxfId="187" priority="6" operator="containsText" text="NULL">
      <formula>NOT(ISERROR(SEARCH("NULL",P4)))</formula>
    </cfRule>
  </conditionalFormatting>
  <conditionalFormatting sqref="P8">
    <cfRule type="containsText" dxfId="186" priority="3" operator="containsText" text="FALSCH">
      <formula>NOT(ISERROR(SEARCH("FALSCH",P8)))</formula>
    </cfRule>
    <cfRule type="containsText" dxfId="185" priority="4" operator="containsText" text="NULL">
      <formula>NOT(ISERROR(SEARCH("NULL",P8)))</formula>
    </cfRule>
  </conditionalFormatting>
  <conditionalFormatting sqref="P5:P7">
    <cfRule type="containsText" dxfId="184" priority="1" operator="containsText" text="FALSCH">
      <formula>NOT(ISERROR(SEARCH("FALSCH",P5)))</formula>
    </cfRule>
    <cfRule type="containsText" dxfId="18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2">
    <tabColor theme="7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M20" sqref="M20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21</v>
      </c>
      <c r="B1" s="56" t="s">
        <v>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 s="66"/>
      <c r="E5"/>
      <c r="F5"/>
      <c r="G5"/>
      <c r="H5" s="46" t="s">
        <v>251</v>
      </c>
      <c r="I5" s="46" t="s">
        <v>335</v>
      </c>
      <c r="J5" s="46"/>
      <c r="K5" s="46" t="s">
        <v>311</v>
      </c>
      <c r="L5" s="46"/>
      <c r="M5" s="46" t="s">
        <v>311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 t="s">
        <v>336</v>
      </c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/>
      <c r="B9" s="5" t="s">
        <v>276</v>
      </c>
      <c r="C9" s="5" t="s">
        <v>337</v>
      </c>
      <c r="D9" s="5" t="s">
        <v>263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10037</v>
      </c>
      <c r="D10" s="8"/>
      <c r="E10" s="8"/>
      <c r="F10" s="8"/>
      <c r="G10" s="28" t="s">
        <v>263</v>
      </c>
      <c r="H10" s="28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10216</v>
      </c>
      <c r="D11" s="8"/>
      <c r="E11" s="8"/>
      <c r="F11" s="8"/>
      <c r="G11" s="28" t="s">
        <v>263</v>
      </c>
      <c r="H11" s="28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11040</v>
      </c>
      <c r="D12" s="8"/>
      <c r="E12" s="8"/>
      <c r="F12" s="8"/>
      <c r="G12" s="28" t="s">
        <v>263</v>
      </c>
      <c r="H12" s="28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10960</v>
      </c>
      <c r="D13" s="8"/>
      <c r="E13" s="8"/>
      <c r="F13" s="8"/>
      <c r="G13" s="28" t="s">
        <v>263</v>
      </c>
      <c r="H13" s="28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11336</v>
      </c>
      <c r="D14" s="8"/>
      <c r="E14" s="8"/>
      <c r="F14" s="8"/>
      <c r="G14" s="28" t="s">
        <v>263</v>
      </c>
      <c r="H14" s="28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11526</v>
      </c>
      <c r="D15" s="8">
        <v>11526</v>
      </c>
      <c r="E15" s="8"/>
      <c r="F15" s="8"/>
      <c r="G15" s="28" t="s">
        <v>263</v>
      </c>
      <c r="H15" s="28" t="s">
        <v>263</v>
      </c>
      <c r="I15" s="8"/>
      <c r="J15" s="61"/>
      <c r="K15"/>
      <c r="L15"/>
      <c r="M15"/>
      <c r="N15"/>
      <c r="O15"/>
      <c r="P15"/>
    </row>
    <row r="16" spans="1:16" x14ac:dyDescent="0.35">
      <c r="A16"/>
      <c r="B16" s="1" t="s">
        <v>338</v>
      </c>
      <c r="C16" s="8"/>
      <c r="D16" s="8">
        <v>13630</v>
      </c>
      <c r="E16" s="8"/>
      <c r="F16" s="8"/>
      <c r="G16" s="28" t="s">
        <v>263</v>
      </c>
      <c r="H16" s="28" t="s">
        <v>263</v>
      </c>
      <c r="I16" s="8"/>
      <c r="J16" s="61"/>
      <c r="K16"/>
      <c r="L16"/>
      <c r="M16"/>
      <c r="N16"/>
      <c r="O16"/>
      <c r="P16"/>
    </row>
    <row r="17" spans="1:16" x14ac:dyDescent="0.35">
      <c r="A17"/>
      <c r="B17" s="1"/>
      <c r="C17" s="8" t="s">
        <v>263</v>
      </c>
      <c r="D17" s="8"/>
      <c r="E17" s="8"/>
      <c r="F17" s="8"/>
      <c r="G17" s="28" t="s">
        <v>263</v>
      </c>
      <c r="H17" s="28" t="s">
        <v>263</v>
      </c>
      <c r="I17" s="8"/>
      <c r="J17" s="61"/>
      <c r="K17"/>
      <c r="L17"/>
      <c r="M17"/>
      <c r="N17"/>
      <c r="O17"/>
      <c r="P17"/>
    </row>
    <row r="18" spans="1:16" x14ac:dyDescent="0.35">
      <c r="A18"/>
      <c r="B18" s="1"/>
      <c r="C18" s="8" t="s">
        <v>263</v>
      </c>
      <c r="D18" s="8"/>
      <c r="E18" s="8"/>
      <c r="F18" s="8"/>
      <c r="G18" s="28" t="s">
        <v>263</v>
      </c>
      <c r="H18" s="28" t="s">
        <v>263</v>
      </c>
      <c r="I18" s="8"/>
      <c r="J18" s="61"/>
      <c r="K18"/>
      <c r="L18"/>
      <c r="M18"/>
      <c r="N18"/>
      <c r="O18"/>
      <c r="P18"/>
    </row>
    <row r="19" spans="1:16" x14ac:dyDescent="0.35">
      <c r="A19"/>
      <c r="B19" s="1"/>
      <c r="C19" s="8" t="s">
        <v>263</v>
      </c>
      <c r="D19" s="8"/>
      <c r="E19" s="8"/>
      <c r="F19" s="8"/>
      <c r="G19" s="28" t="s">
        <v>263</v>
      </c>
      <c r="H19" s="28" t="s">
        <v>263</v>
      </c>
      <c r="I19" s="8"/>
      <c r="J19" s="61"/>
      <c r="K19"/>
      <c r="L19"/>
      <c r="M19"/>
      <c r="N19"/>
      <c r="O19"/>
      <c r="P19"/>
    </row>
    <row r="20" spans="1:16" x14ac:dyDescent="0.35">
      <c r="A20"/>
      <c r="B20" s="1"/>
      <c r="C20" s="8" t="s">
        <v>263</v>
      </c>
      <c r="D20" s="8"/>
      <c r="E20" s="8"/>
      <c r="F20" s="8"/>
      <c r="G20" s="28" t="s">
        <v>263</v>
      </c>
      <c r="H20" s="28" t="s">
        <v>263</v>
      </c>
      <c r="I20" s="8"/>
      <c r="J20" s="61"/>
      <c r="K20"/>
      <c r="L20"/>
      <c r="M20"/>
      <c r="N20"/>
      <c r="O20"/>
      <c r="P20"/>
    </row>
    <row r="21" spans="1:16" x14ac:dyDescent="0.35">
      <c r="A21"/>
      <c r="B21" s="1"/>
      <c r="C21" s="8" t="s">
        <v>263</v>
      </c>
      <c r="D21" s="8"/>
      <c r="E21" s="8"/>
      <c r="F21" s="8"/>
      <c r="G21" s="28" t="s">
        <v>263</v>
      </c>
      <c r="H21" s="2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/>
      <c r="B22" s="1"/>
      <c r="C22" s="8" t="s">
        <v>263</v>
      </c>
      <c r="D22" s="8"/>
      <c r="E22" s="8"/>
      <c r="F22" s="8"/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/>
      <c r="B23" s="1"/>
      <c r="C23" s="8" t="s">
        <v>263</v>
      </c>
      <c r="D23" s="8"/>
      <c r="E23" s="8"/>
      <c r="F23" s="8"/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/>
      <c r="B24" s="1"/>
      <c r="C24" s="8" t="s">
        <v>263</v>
      </c>
      <c r="D24" s="8"/>
      <c r="E24" s="8"/>
      <c r="F24" s="8"/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/>
      <c r="B25" s="1"/>
      <c r="C25" s="8" t="s">
        <v>263</v>
      </c>
      <c r="D25" s="8"/>
      <c r="E25" s="8"/>
      <c r="F25" s="8"/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/>
      <c r="B26" s="1"/>
      <c r="C26" s="8" t="s">
        <v>263</v>
      </c>
      <c r="D26" s="8"/>
      <c r="E26" s="8"/>
      <c r="F26" s="8"/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/>
      <c r="B27" s="1"/>
      <c r="C27" s="8" t="s">
        <v>263</v>
      </c>
      <c r="D27" s="8"/>
      <c r="E27" s="8"/>
      <c r="F27" s="8"/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/>
      <c r="B28" s="1"/>
      <c r="C28" s="8" t="s">
        <v>263</v>
      </c>
      <c r="D28" s="8"/>
      <c r="E28" s="8"/>
      <c r="F28" s="8"/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/>
      <c r="B29" s="1"/>
      <c r="C29" s="8" t="s">
        <v>263</v>
      </c>
      <c r="D29" s="8"/>
      <c r="E29" s="8"/>
      <c r="F29" s="8"/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/>
      <c r="B30" s="1"/>
      <c r="C30" s="8" t="s">
        <v>263</v>
      </c>
      <c r="D30" s="8"/>
      <c r="E30" s="8"/>
      <c r="F30" s="8"/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/>
      <c r="B31" s="1"/>
      <c r="C31" s="8" t="s">
        <v>263</v>
      </c>
      <c r="D31" s="8"/>
      <c r="E31" s="8"/>
      <c r="F31" s="8"/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/>
      <c r="B32" s="1"/>
      <c r="C32" s="8" t="s">
        <v>263</v>
      </c>
      <c r="D32" s="8"/>
      <c r="E32" s="8"/>
      <c r="F32" s="8"/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/>
      <c r="B33" s="1"/>
      <c r="C33" s="8" t="s">
        <v>263</v>
      </c>
      <c r="D33" s="8"/>
      <c r="E33" s="8"/>
      <c r="F33" s="8"/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/>
      <c r="B34" s="1"/>
      <c r="C34" s="8" t="s">
        <v>263</v>
      </c>
      <c r="D34" s="8"/>
      <c r="E34" s="8"/>
      <c r="F34" s="8"/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/>
      <c r="B35" s="1"/>
      <c r="C35" s="8" t="s">
        <v>263</v>
      </c>
      <c r="D35" s="8"/>
      <c r="E35" s="8"/>
      <c r="F35" s="8"/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/>
      <c r="B36" s="1"/>
      <c r="C36" s="8" t="s">
        <v>263</v>
      </c>
      <c r="D36" s="8"/>
      <c r="E36" s="8"/>
      <c r="F36" s="8"/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/>
      <c r="E37" s="8"/>
      <c r="F37" s="8"/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61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61"/>
      <c r="K39"/>
      <c r="L39"/>
      <c r="M39"/>
      <c r="N39"/>
      <c r="O39"/>
      <c r="P39"/>
    </row>
    <row r="40" spans="1:16" x14ac:dyDescent="0.35">
      <c r="A40"/>
      <c r="B40" s="51"/>
      <c r="C40" s="62" t="s">
        <v>263</v>
      </c>
      <c r="D40" s="62"/>
      <c r="E40" s="62"/>
      <c r="F40" s="8"/>
      <c r="G40" s="62"/>
      <c r="H40" s="62"/>
      <c r="I40" s="6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3572" priority="39">
      <formula>OR(ISBLANK(A9),A9="")</formula>
    </cfRule>
  </conditionalFormatting>
  <conditionalFormatting sqref="B48:C77 D48:J78 B86:J115 C8:J8 I47:J47 I85:J85 I9:J39 B40:J40 A119:K120">
    <cfRule type="expression" dxfId="3571" priority="45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3570" priority="43" operator="containsText" text="FALSCH">
      <formula>NOT(ISERROR(SEARCH("FALSCH",A4)))</formula>
    </cfRule>
    <cfRule type="containsText" dxfId="3569" priority="44" operator="containsText" text="NULL">
      <formula>NOT(ISERROR(SEARCH("NULL",A4)))</formula>
    </cfRule>
  </conditionalFormatting>
  <conditionalFormatting sqref="A48:A77">
    <cfRule type="expression" dxfId="3568" priority="42">
      <formula>OR(ISBLANK(A48),A48="")</formula>
    </cfRule>
  </conditionalFormatting>
  <conditionalFormatting sqref="A48:A77">
    <cfRule type="containsText" dxfId="3567" priority="40" operator="containsText" text="FALSCH">
      <formula>NOT(ISERROR(SEARCH("FALSCH",A48)))</formula>
    </cfRule>
    <cfRule type="containsText" dxfId="3566" priority="41" operator="containsText" text="NULL">
      <formula>NOT(ISERROR(SEARCH("NULL",A48)))</formula>
    </cfRule>
  </conditionalFormatting>
  <conditionalFormatting sqref="A86:A115">
    <cfRule type="containsText" dxfId="3565" priority="37" operator="containsText" text="FALSCH">
      <formula>NOT(ISERROR(SEARCH("FALSCH",A86)))</formula>
    </cfRule>
    <cfRule type="containsText" dxfId="3564" priority="38" operator="containsText" text="NULL">
      <formula>NOT(ISERROR(SEARCH("NULL",A86)))</formula>
    </cfRule>
  </conditionalFormatting>
  <conditionalFormatting sqref="A48:A77 A86:A115">
    <cfRule type="expression" dxfId="3563" priority="36">
      <formula>$B48=""</formula>
    </cfRule>
  </conditionalFormatting>
  <conditionalFormatting sqref="J7">
    <cfRule type="containsText" dxfId="3562" priority="29" operator="containsText" text="FALSCH">
      <formula>NOT(ISERROR(SEARCH("FALSCH",J7)))</formula>
    </cfRule>
    <cfRule type="containsText" dxfId="3561" priority="30" operator="containsText" text="NULL">
      <formula>NOT(ISERROR(SEARCH("NULL",J7)))</formula>
    </cfRule>
  </conditionalFormatting>
  <conditionalFormatting sqref="H4:J4 H6:J6 H5 J5">
    <cfRule type="containsText" dxfId="3560" priority="27" operator="containsText" text="FALSCH">
      <formula>NOT(ISERROR(SEARCH("FALSCH",H4)))</formula>
    </cfRule>
    <cfRule type="containsText" dxfId="3559" priority="28" operator="containsText" text="NULL">
      <formula>NOT(ISERROR(SEARCH("NULL",H4)))</formula>
    </cfRule>
  </conditionalFormatting>
  <conditionalFormatting sqref="D9:H9">
    <cfRule type="expression" dxfId="3558" priority="26">
      <formula>OR(ISBLANK(D9),D9="")</formula>
    </cfRule>
  </conditionalFormatting>
  <conditionalFormatting sqref="D9:H9">
    <cfRule type="containsText" dxfId="3557" priority="24" operator="containsText" text="FALSCH">
      <formula>NOT(ISERROR(SEARCH("FALSCH",D9)))</formula>
    </cfRule>
    <cfRule type="containsText" dxfId="3556" priority="25" operator="containsText" text="NULL">
      <formula>NOT(ISERROR(SEARCH("NULL",D9)))</formula>
    </cfRule>
  </conditionalFormatting>
  <conditionalFormatting sqref="C47:H47">
    <cfRule type="expression" dxfId="3555" priority="23">
      <formula>OR(ISBLANK(C47),C47="")</formula>
    </cfRule>
  </conditionalFormatting>
  <conditionalFormatting sqref="C47:H47">
    <cfRule type="containsText" dxfId="3554" priority="21" operator="containsText" text="FALSCH">
      <formula>NOT(ISERROR(SEARCH("FALSCH",C47)))</formula>
    </cfRule>
    <cfRule type="containsText" dxfId="3553" priority="22" operator="containsText" text="NULL">
      <formula>NOT(ISERROR(SEARCH("NULL",C47)))</formula>
    </cfRule>
  </conditionalFormatting>
  <conditionalFormatting sqref="C85:H85">
    <cfRule type="expression" dxfId="3552" priority="20">
      <formula>OR(ISBLANK(C85),C85="")</formula>
    </cfRule>
  </conditionalFormatting>
  <conditionalFormatting sqref="C85:H85">
    <cfRule type="containsText" dxfId="3551" priority="18" operator="containsText" text="FALSCH">
      <formula>NOT(ISERROR(SEARCH("FALSCH",C85)))</formula>
    </cfRule>
    <cfRule type="containsText" dxfId="3550" priority="19" operator="containsText" text="NULL">
      <formula>NOT(ISERROR(SEARCH("NULL",C85)))</formula>
    </cfRule>
  </conditionalFormatting>
  <conditionalFormatting sqref="C10:H39">
    <cfRule type="expression" dxfId="3549" priority="17">
      <formula>OR(ISBLANK(C10),C10="")</formula>
    </cfRule>
  </conditionalFormatting>
  <conditionalFormatting sqref="C10:H39">
    <cfRule type="containsText" dxfId="3548" priority="15" operator="containsText" text="FALSCH">
      <formula>NOT(ISERROR(SEARCH("FALSCH",C10)))</formula>
    </cfRule>
    <cfRule type="containsText" dxfId="3547" priority="16" operator="containsText" text="NULL">
      <formula>NOT(ISERROR(SEARCH("NULL",C10)))</formula>
    </cfRule>
  </conditionalFormatting>
  <conditionalFormatting sqref="B9:B39">
    <cfRule type="expression" dxfId="3546" priority="14">
      <formula>OR(ISBLANK(B9),B9="")</formula>
    </cfRule>
  </conditionalFormatting>
  <conditionalFormatting sqref="B9:B39">
    <cfRule type="containsText" dxfId="3545" priority="12" operator="containsText" text="FALSCH">
      <formula>NOT(ISERROR(SEARCH("FALSCH",B9)))</formula>
    </cfRule>
    <cfRule type="containsText" dxfId="3544" priority="13" operator="containsText" text="NULL">
      <formula>NOT(ISERROR(SEARCH("NULL",B9)))</formula>
    </cfRule>
  </conditionalFormatting>
  <conditionalFormatting sqref="I5">
    <cfRule type="containsText" dxfId="3543" priority="10" operator="containsText" text="FALSCH">
      <formula>NOT(ISERROR(SEARCH("FALSCH",I5)))</formula>
    </cfRule>
    <cfRule type="containsText" dxfId="3542" priority="11" operator="containsText" text="NULL">
      <formula>NOT(ISERROR(SEARCH("NULL",I5)))</formula>
    </cfRule>
  </conditionalFormatting>
  <conditionalFormatting sqref="H7">
    <cfRule type="containsText" dxfId="3541" priority="8" operator="containsText" text="FALSCH">
      <formula>NOT(ISERROR(SEARCH("FALSCH",H7)))</formula>
    </cfRule>
    <cfRule type="containsText" dxfId="3540" priority="9" operator="containsText" text="NULL">
      <formula>NOT(ISERROR(SEARCH("NULL",H7)))</formula>
    </cfRule>
  </conditionalFormatting>
  <conditionalFormatting sqref="I7">
    <cfRule type="containsText" dxfId="3539" priority="6" operator="containsText" text="FALSCH">
      <formula>NOT(ISERROR(SEARCH("FALSCH",I7)))</formula>
    </cfRule>
    <cfRule type="containsText" dxfId="3538" priority="7" operator="containsText" text="NULL">
      <formula>NOT(ISERROR(SEARCH("NULL",I7)))</formula>
    </cfRule>
  </conditionalFormatting>
  <conditionalFormatting sqref="C9">
    <cfRule type="expression" dxfId="3537" priority="3">
      <formula>OR(ISBLANK(C9),C9="")</formula>
    </cfRule>
  </conditionalFormatting>
  <conditionalFormatting sqref="C9">
    <cfRule type="containsText" dxfId="3536" priority="1" operator="containsText" text="FALSCH">
      <formula>NOT(ISERROR(SEARCH("FALSCH",C9)))</formula>
    </cfRule>
    <cfRule type="containsText" dxfId="3535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Tabelle119">
    <tabColor theme="9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H35" sqref="H3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235</v>
      </c>
      <c r="B1" s="56" t="s">
        <v>236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873</v>
      </c>
      <c r="J5" s="46"/>
      <c r="K5" s="46"/>
      <c r="L5" s="46"/>
      <c r="M5" s="46"/>
      <c r="N5" s="46"/>
      <c r="O5" s="46" t="s">
        <v>253</v>
      </c>
      <c r="P5" s="46">
        <v>2018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>
        <v>2019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874</v>
      </c>
      <c r="D9" s="5" t="s">
        <v>875</v>
      </c>
      <c r="E9" s="5" t="s">
        <v>876</v>
      </c>
      <c r="F9" s="5" t="s">
        <v>877</v>
      </c>
      <c r="G9" s="5" t="s">
        <v>263</v>
      </c>
      <c r="H9" s="46" t="s">
        <v>263</v>
      </c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299</v>
      </c>
      <c r="C10" s="23">
        <v>9.3281737215787364E-3</v>
      </c>
      <c r="D10" s="23">
        <v>4.9890732269466172E-4</v>
      </c>
      <c r="E10" s="23">
        <v>6.8643131225073963E-4</v>
      </c>
      <c r="F10" s="23">
        <v>0.29813522480265414</v>
      </c>
      <c r="G10" s="23"/>
      <c r="H10" s="23"/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287</v>
      </c>
      <c r="C11" s="23">
        <v>6.350904168198683E-2</v>
      </c>
      <c r="D11" s="23">
        <v>4.1649175412293855E-2</v>
      </c>
      <c r="E11" s="23">
        <v>4.0834453916283198E-3</v>
      </c>
      <c r="F11" s="23">
        <v>0.25910247411826637</v>
      </c>
      <c r="G11" s="23"/>
      <c r="H11" s="23"/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294</v>
      </c>
      <c r="C12" s="23">
        <v>3.9596765750952974E-3</v>
      </c>
      <c r="D12" s="23">
        <v>2.5787893315838612E-3</v>
      </c>
      <c r="E12" s="23">
        <v>2.9046415263891223E-3</v>
      </c>
      <c r="F12" s="23">
        <v>0.20070511858106535</v>
      </c>
      <c r="G12" s="23"/>
      <c r="H12" s="23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306</v>
      </c>
      <c r="C13" s="23">
        <v>3.2760227655819305E-2</v>
      </c>
      <c r="D13" s="23">
        <v>3.994520092992361E-2</v>
      </c>
      <c r="E13" s="23">
        <v>1.9682328832586809E-3</v>
      </c>
      <c r="F13" s="23">
        <v>0.16797647937278326</v>
      </c>
      <c r="G13" s="23"/>
      <c r="H13" s="23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23">
        <v>1.4720221283611229E-2</v>
      </c>
      <c r="D14" s="23">
        <v>1.4057273411939528E-2</v>
      </c>
      <c r="E14" s="23">
        <v>5.9679937456403181E-2</v>
      </c>
      <c r="F14" s="23">
        <v>6.8599502312429408E-2</v>
      </c>
      <c r="G14" s="23"/>
      <c r="H14" s="23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296</v>
      </c>
      <c r="C15" s="23">
        <v>2.1561277621924287E-2</v>
      </c>
      <c r="D15" s="23">
        <v>2.6294105782951986E-2</v>
      </c>
      <c r="E15" s="23">
        <v>2.3965483667165922E-2</v>
      </c>
      <c r="F15" s="26">
        <v>5.972529982832004E-2</v>
      </c>
      <c r="G15" s="23"/>
      <c r="H15" s="23"/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23">
        <v>4.2090648265173392E-3</v>
      </c>
      <c r="D16" s="23">
        <v>3.9664964568570235E-3</v>
      </c>
      <c r="E16" s="23">
        <v>1.8214066295727835E-3</v>
      </c>
      <c r="F16" s="23">
        <v>5.0491479708358142E-2</v>
      </c>
      <c r="G16" s="23"/>
      <c r="H16" s="23"/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305</v>
      </c>
      <c r="C17" s="23" t="b">
        <v>0</v>
      </c>
      <c r="D17" s="23">
        <v>3.1579509831860926E-2</v>
      </c>
      <c r="E17" s="23">
        <v>3.1771505328832252E-2</v>
      </c>
      <c r="F17" s="23">
        <v>3.8957033817099092E-2</v>
      </c>
      <c r="G17" s="23"/>
      <c r="H17" s="23"/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288</v>
      </c>
      <c r="C18" s="23">
        <v>1.5808347197847621E-2</v>
      </c>
      <c r="D18" s="23">
        <v>2.911513209507096E-2</v>
      </c>
      <c r="E18" s="23">
        <v>3.765006130785168E-2</v>
      </c>
      <c r="F18" s="23">
        <v>2.7204072654138645E-2</v>
      </c>
      <c r="G18" s="23"/>
      <c r="H18" s="23"/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295</v>
      </c>
      <c r="C19" s="23">
        <v>1.5995113837984357E-2</v>
      </c>
      <c r="D19" s="23">
        <v>2.0999930736428588E-2</v>
      </c>
      <c r="E19" s="23">
        <v>2.0000182960377318E-2</v>
      </c>
      <c r="F19" s="23">
        <v>2.4000252832429257E-2</v>
      </c>
      <c r="G19" s="23"/>
      <c r="H19" s="23"/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23">
        <v>1.8574996381315181E-2</v>
      </c>
      <c r="D20" s="23">
        <v>2.8615079452742855E-2</v>
      </c>
      <c r="E20" s="23">
        <v>2.2695561014593597E-2</v>
      </c>
      <c r="F20" s="23">
        <v>2.0853377943166513E-2</v>
      </c>
      <c r="G20" s="23"/>
      <c r="H20" s="23"/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289</v>
      </c>
      <c r="C21" s="23">
        <v>5.658386468010668E-3</v>
      </c>
      <c r="D21" s="23">
        <v>8.3996811968327437E-3</v>
      </c>
      <c r="E21" s="23">
        <v>8.9998478774485583E-3</v>
      </c>
      <c r="F21" s="23">
        <v>1.8814468471644488E-2</v>
      </c>
      <c r="G21" s="23"/>
      <c r="H21" s="23"/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23">
        <v>1.2590685700912707E-2</v>
      </c>
      <c r="D22" s="23">
        <v>9.3746486668799898E-3</v>
      </c>
      <c r="E22" s="23">
        <v>1.9006639011276871E-2</v>
      </c>
      <c r="F22" s="23">
        <v>1.4778195356678726E-2</v>
      </c>
      <c r="G22" s="23"/>
      <c r="H22" s="23"/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283</v>
      </c>
      <c r="C23" s="23">
        <v>1.2697949773115573E-2</v>
      </c>
      <c r="D23" s="23">
        <v>2.1299743189336806E-2</v>
      </c>
      <c r="E23" s="23">
        <v>1.4560445882926442E-2</v>
      </c>
      <c r="F23" s="23">
        <v>1.4728209515891979E-2</v>
      </c>
      <c r="G23" s="23"/>
      <c r="H23" s="23"/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292</v>
      </c>
      <c r="C24" s="23">
        <v>1.4217443023037417E-2</v>
      </c>
      <c r="D24" s="23">
        <v>1.5322243610850789E-2</v>
      </c>
      <c r="E24" s="23">
        <v>1.6872504206745863E-2</v>
      </c>
      <c r="F24" s="23">
        <v>1.387787340846707E-2</v>
      </c>
      <c r="G24" s="23"/>
      <c r="H24" s="23"/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302</v>
      </c>
      <c r="C25" s="23" t="b">
        <v>0</v>
      </c>
      <c r="D25" s="23">
        <v>1.4034645685323113E-2</v>
      </c>
      <c r="E25" s="23">
        <v>1.7795251531867819E-2</v>
      </c>
      <c r="F25" s="23">
        <v>1.289335521928551E-2</v>
      </c>
      <c r="G25" s="23"/>
      <c r="H25" s="23"/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291</v>
      </c>
      <c r="C26" s="23">
        <v>9.8772410664147766E-3</v>
      </c>
      <c r="D26" s="23">
        <v>6.3660589653567953E-3</v>
      </c>
      <c r="E26" s="23">
        <v>5.9770195107492199E-3</v>
      </c>
      <c r="F26" s="23">
        <v>1.1057046747601711E-2</v>
      </c>
      <c r="G26" s="23"/>
      <c r="H26" s="23"/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297</v>
      </c>
      <c r="C27" s="23">
        <v>5.0811394455206578E-3</v>
      </c>
      <c r="D27" s="23">
        <v>1.0234357680171767E-2</v>
      </c>
      <c r="E27" s="23">
        <v>8.9169029391955677E-3</v>
      </c>
      <c r="F27" s="23">
        <v>7.859192872846971E-3</v>
      </c>
      <c r="G27" s="23"/>
      <c r="H27" s="23"/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23">
        <v>1.2714238943332256E-3</v>
      </c>
      <c r="D28" s="23">
        <v>3.8458823686514801E-3</v>
      </c>
      <c r="E28" s="23">
        <v>4.7151725311741924E-3</v>
      </c>
      <c r="F28" s="23">
        <v>5.7447164555217596E-3</v>
      </c>
      <c r="G28" s="23"/>
      <c r="H28" s="23"/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23">
        <v>1.4970947468279379E-2</v>
      </c>
      <c r="D29" s="23">
        <v>2.6669310682927366E-2</v>
      </c>
      <c r="E29" s="23">
        <v>2.69248989214617E-3</v>
      </c>
      <c r="F29" s="23">
        <v>5.3052797624570849E-3</v>
      </c>
      <c r="G29" s="23"/>
      <c r="H29" s="23"/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303</v>
      </c>
      <c r="C30" s="23">
        <v>3.2511271172740827E-3</v>
      </c>
      <c r="D30" s="23">
        <v>7.8153627702455108E-3</v>
      </c>
      <c r="E30" s="23">
        <v>3.8575351365618196E-3</v>
      </c>
      <c r="F30" s="23">
        <v>4.3145487907691798E-3</v>
      </c>
      <c r="G30" s="23"/>
      <c r="H30" s="23"/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282</v>
      </c>
      <c r="C31" s="23">
        <v>1.7190523801704086E-3</v>
      </c>
      <c r="D31" s="23">
        <v>1.2848693575532681E-3</v>
      </c>
      <c r="E31" s="23">
        <v>1.0986553396995394E-3</v>
      </c>
      <c r="F31" s="23">
        <v>5.3347538545351454E-4</v>
      </c>
      <c r="G31" s="23"/>
      <c r="H31" s="23"/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286</v>
      </c>
      <c r="C32" s="23">
        <v>4.6089605546509798E-4</v>
      </c>
      <c r="D32" s="23">
        <v>5.214736358600938E-4</v>
      </c>
      <c r="E32" s="23">
        <v>5.1701371884124454E-4</v>
      </c>
      <c r="F32" s="23">
        <v>4.120019332398406E-4</v>
      </c>
      <c r="G32" s="23"/>
      <c r="H32" s="23"/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23">
        <v>1.3437970328961514E-4</v>
      </c>
      <c r="D33" s="23">
        <v>2.6244214343656058E-4</v>
      </c>
      <c r="E33" s="23">
        <v>1.825683718552598E-4</v>
      </c>
      <c r="F33" s="23">
        <v>3.3013776903053775E-4</v>
      </c>
      <c r="G33" s="23"/>
      <c r="H33" s="23"/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284</v>
      </c>
      <c r="C34" s="23" t="b">
        <v>0</v>
      </c>
      <c r="D34" s="23">
        <v>1.3301852282930399E-4</v>
      </c>
      <c r="E34" s="23">
        <v>1.3227659035042273E-4</v>
      </c>
      <c r="F34" s="23">
        <v>1.4314027747192249E-4</v>
      </c>
      <c r="G34" s="23"/>
      <c r="H34" s="23"/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1.3671724123858423E-2</v>
      </c>
      <c r="D35" s="23">
        <v>1.8788286555396268E-2</v>
      </c>
      <c r="E35" s="23">
        <v>3.2128326574329694E-2</v>
      </c>
      <c r="F35" s="23">
        <v>4.0034419251482031E-2</v>
      </c>
      <c r="G35" s="23"/>
      <c r="H35" s="23"/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1.5674399004302276E-2</v>
      </c>
      <c r="D36" s="23">
        <v>4.3429916933743214E-2</v>
      </c>
      <c r="E36" s="23">
        <v>4.0924527620217491E-2</v>
      </c>
      <c r="F36" s="23">
        <v>8.169090460931723E-2</v>
      </c>
      <c r="G36" s="23"/>
      <c r="H36" s="23"/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23" t="s">
        <v>263</v>
      </c>
      <c r="H37" s="23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23" t="s">
        <v>263</v>
      </c>
      <c r="H38" s="23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23" t="s">
        <v>263</v>
      </c>
      <c r="H39" s="23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58"/>
      <c r="D40" s="58"/>
      <c r="E40" s="58"/>
      <c r="F40" s="73"/>
      <c r="G40" s="73"/>
      <c r="H40" s="73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182" priority="34">
      <formula>OR(ISBLANK(A8),A8="")</formula>
    </cfRule>
  </conditionalFormatting>
  <conditionalFormatting sqref="A10:A39">
    <cfRule type="expression" dxfId="181" priority="33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180" priority="31" operator="containsText" text="FALSCH">
      <formula>NOT(ISERROR(SEARCH("FALSCH",A4)))</formula>
    </cfRule>
    <cfRule type="containsText" dxfId="179" priority="32" operator="containsText" text="NULL">
      <formula>NOT(ISERROR(SEARCH("NULL",A4)))</formula>
    </cfRule>
  </conditionalFormatting>
  <conditionalFormatting sqref="A48:A77">
    <cfRule type="expression" dxfId="178" priority="30">
      <formula>OR(ISBLANK(A48),A48="")</formula>
    </cfRule>
  </conditionalFormatting>
  <conditionalFormatting sqref="A48:A77">
    <cfRule type="containsText" dxfId="177" priority="28" operator="containsText" text="FALSCH">
      <formula>NOT(ISERROR(SEARCH("FALSCH",A48)))</formula>
    </cfRule>
    <cfRule type="containsText" dxfId="176" priority="29" operator="containsText" text="NULL">
      <formula>NOT(ISERROR(SEARCH("NULL",A48)))</formula>
    </cfRule>
  </conditionalFormatting>
  <conditionalFormatting sqref="A86:A115">
    <cfRule type="expression" dxfId="175" priority="27">
      <formula>OR(ISBLANK(A86),A86="")</formula>
    </cfRule>
  </conditionalFormatting>
  <conditionalFormatting sqref="A86:A115">
    <cfRule type="containsText" dxfId="174" priority="25" operator="containsText" text="FALSCH">
      <formula>NOT(ISERROR(SEARCH("FALSCH",A86)))</formula>
    </cfRule>
    <cfRule type="containsText" dxfId="173" priority="26" operator="containsText" text="NULL">
      <formula>NOT(ISERROR(SEARCH("NULL",A86)))</formula>
    </cfRule>
  </conditionalFormatting>
  <conditionalFormatting sqref="A10:A39 A48:A77 A86:A115">
    <cfRule type="expression" dxfId="172" priority="24">
      <formula>$B10=""</formula>
    </cfRule>
  </conditionalFormatting>
  <conditionalFormatting sqref="H4:J6">
    <cfRule type="containsText" dxfId="171" priority="19" operator="containsText" text="FALSCH">
      <formula>NOT(ISERROR(SEARCH("FALSCH",H4)))</formula>
    </cfRule>
    <cfRule type="containsText" dxfId="170" priority="20" operator="containsText" text="NULL">
      <formula>NOT(ISERROR(SEARCH("NULL",H4)))</formula>
    </cfRule>
  </conditionalFormatting>
  <conditionalFormatting sqref="C47:H77">
    <cfRule type="expression" dxfId="169" priority="15">
      <formula>OR(ISBLANK(C47),C47="")</formula>
    </cfRule>
  </conditionalFormatting>
  <conditionalFormatting sqref="C47:H77">
    <cfRule type="containsText" dxfId="168" priority="13" operator="containsText" text="FALSCH">
      <formula>NOT(ISERROR(SEARCH("FALSCH",C47)))</formula>
    </cfRule>
    <cfRule type="containsText" dxfId="167" priority="14" operator="containsText" text="NULL">
      <formula>NOT(ISERROR(SEARCH("NULL",C47)))</formula>
    </cfRule>
  </conditionalFormatting>
  <conditionalFormatting sqref="C9:H39">
    <cfRule type="expression" dxfId="166" priority="18">
      <formula>OR(ISBLANK(C9),C9="")</formula>
    </cfRule>
  </conditionalFormatting>
  <conditionalFormatting sqref="C9:H39">
    <cfRule type="containsText" dxfId="165" priority="16" operator="containsText" text="FALSCH">
      <formula>NOT(ISERROR(SEARCH("FALSCH",C9)))</formula>
    </cfRule>
    <cfRule type="containsText" dxfId="164" priority="17" operator="containsText" text="NULL">
      <formula>NOT(ISERROR(SEARCH("NULL",C9)))</formula>
    </cfRule>
  </conditionalFormatting>
  <conditionalFormatting sqref="C86:H115">
    <cfRule type="expression" dxfId="163" priority="12">
      <formula>OR(ISBLANK(C86),C86="")</formula>
    </cfRule>
  </conditionalFormatting>
  <conditionalFormatting sqref="C86:H115">
    <cfRule type="containsText" dxfId="162" priority="10" operator="containsText" text="FALSCH">
      <formula>NOT(ISERROR(SEARCH("FALSCH",C86)))</formula>
    </cfRule>
    <cfRule type="containsText" dxfId="161" priority="11" operator="containsText" text="NULL">
      <formula>NOT(ISERROR(SEARCH("NULL",C86)))</formula>
    </cfRule>
  </conditionalFormatting>
  <conditionalFormatting sqref="C85:H85">
    <cfRule type="expression" dxfId="160" priority="9">
      <formula>OR(ISBLANK(C85),C85="")</formula>
    </cfRule>
  </conditionalFormatting>
  <conditionalFormatting sqref="C85:H85">
    <cfRule type="containsText" dxfId="159" priority="7" operator="containsText" text="FALSCH">
      <formula>NOT(ISERROR(SEARCH("FALSCH",C85)))</formula>
    </cfRule>
    <cfRule type="containsText" dxfId="158" priority="8" operator="containsText" text="NULL">
      <formula>NOT(ISERROR(SEARCH("NULL",C85)))</formula>
    </cfRule>
  </conditionalFormatting>
  <conditionalFormatting sqref="P4">
    <cfRule type="containsText" dxfId="157" priority="5" operator="containsText" text="FALSCH">
      <formula>NOT(ISERROR(SEARCH("FALSCH",P4)))</formula>
    </cfRule>
    <cfRule type="containsText" dxfId="156" priority="6" operator="containsText" text="NULL">
      <formula>NOT(ISERROR(SEARCH("NULL",P4)))</formula>
    </cfRule>
  </conditionalFormatting>
  <conditionalFormatting sqref="P8">
    <cfRule type="containsText" dxfId="155" priority="3" operator="containsText" text="FALSCH">
      <formula>NOT(ISERROR(SEARCH("FALSCH",P8)))</formula>
    </cfRule>
    <cfRule type="containsText" dxfId="154" priority="4" operator="containsText" text="NULL">
      <formula>NOT(ISERROR(SEARCH("NULL",P8)))</formula>
    </cfRule>
  </conditionalFormatting>
  <conditionalFormatting sqref="P5:P7">
    <cfRule type="containsText" dxfId="153" priority="1" operator="containsText" text="FALSCH">
      <formula>NOT(ISERROR(SEARCH("FALSCH",P5)))</formula>
    </cfRule>
    <cfRule type="containsText" dxfId="152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Tabelle120">
    <tabColor theme="9"/>
  </sheetPr>
  <dimension ref="A1:AK264"/>
  <sheetViews>
    <sheetView showGridLines="0" zoomScale="55" zoomScaleNormal="55" zoomScalePageLayoutView="120" workbookViewId="0">
      <pane ySplit="3" topLeftCell="A4" activePane="bottomLeft" state="frozen"/>
      <selection activeCell="H35" sqref="H35"/>
      <selection pane="bottomLeft" activeCell="Q30" sqref="Q3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37" s="54" customFormat="1" ht="18" x14ac:dyDescent="0.4">
      <c r="A1" s="53" t="s">
        <v>237</v>
      </c>
      <c r="B1" s="56" t="s">
        <v>238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</row>
    <row r="2" spans="1:37" s="55" customFormat="1" x14ac:dyDescent="0.35">
      <c r="A2" s="55" t="s">
        <v>245</v>
      </c>
      <c r="B2" s="55" t="s">
        <v>315</v>
      </c>
    </row>
    <row r="3" spans="1:37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37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  <c r="Q4"/>
      <c r="R4"/>
      <c r="S4"/>
      <c r="T4"/>
      <c r="U4"/>
      <c r="V4"/>
      <c r="W4"/>
      <c r="X4"/>
      <c r="Y4" s="12" t="s">
        <v>631</v>
      </c>
      <c r="Z4" t="s">
        <v>632</v>
      </c>
      <c r="AA4" s="72">
        <v>0.8</v>
      </c>
      <c r="AB4"/>
      <c r="AC4" s="82">
        <v>0.1</v>
      </c>
      <c r="AD4"/>
      <c r="AE4"/>
      <c r="AF4"/>
      <c r="AG4"/>
      <c r="AH4"/>
      <c r="AI4"/>
      <c r="AJ4"/>
      <c r="AK4"/>
    </row>
    <row r="5" spans="1:37" x14ac:dyDescent="0.35">
      <c r="A5"/>
      <c r="B5"/>
      <c r="C5" s="2"/>
      <c r="D5"/>
      <c r="E5"/>
      <c r="F5"/>
      <c r="G5"/>
      <c r="H5" s="46" t="s">
        <v>251</v>
      </c>
      <c r="I5" s="46" t="s">
        <v>873</v>
      </c>
      <c r="J5" s="46"/>
      <c r="K5" s="46"/>
      <c r="L5" s="46"/>
      <c r="M5" s="46"/>
      <c r="N5" s="46"/>
      <c r="O5" s="46" t="s">
        <v>253</v>
      </c>
      <c r="P5" s="46">
        <v>2018</v>
      </c>
      <c r="Q5"/>
      <c r="R5"/>
      <c r="S5"/>
      <c r="T5"/>
      <c r="U5"/>
      <c r="V5"/>
      <c r="W5"/>
      <c r="X5"/>
      <c r="Y5"/>
      <c r="Z5" t="s">
        <v>634</v>
      </c>
      <c r="AA5" s="72">
        <v>0.4</v>
      </c>
      <c r="AB5"/>
      <c r="AC5"/>
      <c r="AD5"/>
      <c r="AE5"/>
      <c r="AF5"/>
      <c r="AG5"/>
      <c r="AH5"/>
      <c r="AI5"/>
      <c r="AJ5"/>
      <c r="AK5"/>
    </row>
    <row r="6" spans="1:37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>
        <v>2019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  <c r="Q8"/>
      <c r="R8"/>
      <c r="S8"/>
      <c r="T8"/>
      <c r="U8"/>
      <c r="V8"/>
      <c r="W8"/>
      <c r="X8"/>
      <c r="Y8"/>
      <c r="Z8" t="s">
        <v>635</v>
      </c>
      <c r="AA8" t="s">
        <v>635</v>
      </c>
      <c r="AB8" t="s">
        <v>635</v>
      </c>
      <c r="AC8" t="s">
        <v>635</v>
      </c>
      <c r="AD8" t="s">
        <v>636</v>
      </c>
      <c r="AE8" t="s">
        <v>636</v>
      </c>
      <c r="AF8" t="s">
        <v>636</v>
      </c>
      <c r="AG8" t="s">
        <v>636</v>
      </c>
      <c r="AH8"/>
      <c r="AI8"/>
      <c r="AJ8"/>
      <c r="AK8"/>
    </row>
    <row r="9" spans="1:37" s="4" customFormat="1" ht="62" x14ac:dyDescent="0.35">
      <c r="A9" s="5" t="s">
        <v>259</v>
      </c>
      <c r="B9" s="5" t="s">
        <v>276</v>
      </c>
      <c r="C9" s="5" t="s">
        <v>874</v>
      </c>
      <c r="D9" s="5" t="s">
        <v>875</v>
      </c>
      <c r="E9" s="5" t="s">
        <v>876</v>
      </c>
      <c r="F9" s="5" t="s">
        <v>877</v>
      </c>
      <c r="G9" s="5"/>
      <c r="H9" s="46"/>
      <c r="I9" s="46"/>
      <c r="J9" s="46"/>
      <c r="K9" s="46"/>
      <c r="L9" s="46"/>
      <c r="M9" s="46"/>
      <c r="N9" s="46"/>
      <c r="O9" s="46"/>
      <c r="P9" s="46"/>
      <c r="Q9" s="70"/>
      <c r="R9" s="70"/>
      <c r="S9" s="70"/>
      <c r="T9" s="70"/>
      <c r="U9" s="70"/>
      <c r="V9" s="70"/>
      <c r="W9" s="70"/>
      <c r="X9" s="70"/>
      <c r="Y9" s="70"/>
      <c r="Z9" s="70" t="s">
        <v>874</v>
      </c>
      <c r="AA9" s="70" t="s">
        <v>875</v>
      </c>
      <c r="AB9" s="70" t="s">
        <v>876</v>
      </c>
      <c r="AC9" s="70" t="s">
        <v>877</v>
      </c>
      <c r="AD9" s="70" t="s">
        <v>874</v>
      </c>
      <c r="AE9" s="70" t="s">
        <v>875</v>
      </c>
      <c r="AF9" s="70" t="s">
        <v>876</v>
      </c>
      <c r="AG9" s="70" t="s">
        <v>877</v>
      </c>
      <c r="AH9" s="70"/>
      <c r="AI9" s="70"/>
      <c r="AJ9" s="70"/>
      <c r="AK9" s="70"/>
    </row>
    <row r="10" spans="1:37" x14ac:dyDescent="0.35">
      <c r="A10" s="1">
        <v>1</v>
      </c>
      <c r="B10" s="1" t="s">
        <v>287</v>
      </c>
      <c r="C10" s="23">
        <v>4.3628013777267508E-2</v>
      </c>
      <c r="D10" s="23">
        <v>2.0945541591861162E-2</v>
      </c>
      <c r="E10" s="23">
        <v>1.3241220495106506E-2</v>
      </c>
      <c r="F10" s="23">
        <v>0.88282454517422138</v>
      </c>
      <c r="G10" s="23"/>
      <c r="H10" s="23"/>
      <c r="I10" s="8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23">
        <v>4.3628013777267508E-2</v>
      </c>
      <c r="AA10" s="23">
        <v>2.0945541591861162E-2</v>
      </c>
      <c r="AB10" s="23">
        <v>1.3241220495106506E-2</v>
      </c>
      <c r="AC10" s="23">
        <v>0.48282454517422135</v>
      </c>
      <c r="AD10" s="23">
        <v>9.0359974888030742E-2</v>
      </c>
      <c r="AE10" s="23">
        <v>4.3381269244096153E-2</v>
      </c>
      <c r="AF10" s="23">
        <v>2.7424497423445143E-2</v>
      </c>
      <c r="AG10" s="23">
        <v>1</v>
      </c>
      <c r="AH10"/>
      <c r="AI10" s="12" t="s">
        <v>639</v>
      </c>
      <c r="AJ10"/>
      <c r="AK10"/>
    </row>
    <row r="11" spans="1:37" x14ac:dyDescent="0.35">
      <c r="A11" s="1">
        <v>2</v>
      </c>
      <c r="B11" s="1" t="s">
        <v>299</v>
      </c>
      <c r="C11" s="23">
        <v>6.4757160647571609E-3</v>
      </c>
      <c r="D11" s="23">
        <v>3.8129130655821048E-4</v>
      </c>
      <c r="E11" s="23">
        <v>1.7220823950192079E-3</v>
      </c>
      <c r="F11" s="23">
        <v>0.30888610763454316</v>
      </c>
      <c r="G11" s="23"/>
      <c r="H11" s="23"/>
      <c r="I11" s="8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23">
        <v>6.4757160647571609E-3</v>
      </c>
      <c r="AA11" s="23">
        <v>3.8129130655821048E-4</v>
      </c>
      <c r="AB11" s="23">
        <v>1.7220823950192079E-3</v>
      </c>
      <c r="AC11" s="23">
        <v>0.30888610763454316</v>
      </c>
      <c r="AD11" s="23">
        <v>1.3412151742245162E-2</v>
      </c>
      <c r="AE11" s="23">
        <v>7.8970986535207351E-4</v>
      </c>
      <c r="AF11" s="23">
        <v>3.5666836167117712E-3</v>
      </c>
      <c r="AG11" s="23">
        <v>0.63974814603322494</v>
      </c>
      <c r="AH11"/>
      <c r="AI11" s="67" t="s">
        <v>630</v>
      </c>
      <c r="AJ11" s="84">
        <v>0.8</v>
      </c>
      <c r="AK11">
        <v>0.8</v>
      </c>
    </row>
    <row r="12" spans="1:37" x14ac:dyDescent="0.35">
      <c r="A12" s="1">
        <v>3</v>
      </c>
      <c r="B12" s="1" t="s">
        <v>306</v>
      </c>
      <c r="C12" s="23">
        <v>5.1346274264245463E-2</v>
      </c>
      <c r="D12" s="23">
        <v>5.2399067370229473E-2</v>
      </c>
      <c r="E12" s="23" t="b">
        <v>0</v>
      </c>
      <c r="F12" s="23">
        <v>0.30602782071097373</v>
      </c>
      <c r="G12" s="23"/>
      <c r="H12" s="23"/>
      <c r="I12" s="8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 s="23">
        <v>5.1346274264245463E-2</v>
      </c>
      <c r="AA12" s="23">
        <v>5.2399067370229473E-2</v>
      </c>
      <c r="AB12" s="23" t="b">
        <v>0</v>
      </c>
      <c r="AC12" s="23">
        <v>0.30602782071097373</v>
      </c>
      <c r="AD12" s="23">
        <v>0.10634561721736369</v>
      </c>
      <c r="AE12" s="23">
        <v>0.10852610517413092</v>
      </c>
      <c r="AF12" s="23">
        <v>0</v>
      </c>
      <c r="AG12" s="23">
        <v>0.63382821724721417</v>
      </c>
      <c r="AH12"/>
      <c r="AI12" s="67" t="s">
        <v>633</v>
      </c>
      <c r="AJ12">
        <v>0.2</v>
      </c>
      <c r="AK12">
        <v>25.3</v>
      </c>
    </row>
    <row r="13" spans="1:37" x14ac:dyDescent="0.35">
      <c r="A13" s="1">
        <v>4</v>
      </c>
      <c r="B13" s="1" t="s">
        <v>294</v>
      </c>
      <c r="C13" s="23">
        <v>1.8409653465346534E-2</v>
      </c>
      <c r="D13" s="23">
        <v>0</v>
      </c>
      <c r="E13" s="23" t="b">
        <v>0</v>
      </c>
      <c r="F13" s="23">
        <v>0.20810942843185148</v>
      </c>
      <c r="G13" s="23"/>
      <c r="H13" s="23"/>
      <c r="I13" s="8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 s="23">
        <v>1.8409653465346534E-2</v>
      </c>
      <c r="AA13" s="23">
        <v>0</v>
      </c>
      <c r="AB13" s="23" t="b">
        <v>0</v>
      </c>
      <c r="AC13" s="23">
        <v>0.20810942843185148</v>
      </c>
      <c r="AD13" s="23">
        <v>3.8129075353249976E-2</v>
      </c>
      <c r="AE13" s="23">
        <v>0</v>
      </c>
      <c r="AF13" s="23">
        <v>0</v>
      </c>
      <c r="AG13" s="23">
        <v>0.43102495619140019</v>
      </c>
      <c r="AH13"/>
      <c r="AI13"/>
      <c r="AJ13"/>
      <c r="AK13"/>
    </row>
    <row r="14" spans="1:37" x14ac:dyDescent="0.35">
      <c r="A14" s="1">
        <v>5</v>
      </c>
      <c r="B14" s="1" t="s">
        <v>286</v>
      </c>
      <c r="C14" s="23">
        <v>8.8125813263934816E-3</v>
      </c>
      <c r="D14" s="23">
        <v>7.1701783158163702E-4</v>
      </c>
      <c r="E14" s="23">
        <v>1.5456752498067905E-2</v>
      </c>
      <c r="F14" s="23">
        <v>0.18851059994920544</v>
      </c>
      <c r="G14" s="23"/>
      <c r="H14" s="23"/>
      <c r="I14" s="8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 s="23">
        <v>8.8125813263934816E-3</v>
      </c>
      <c r="AA14" s="23">
        <v>7.1701783158163702E-4</v>
      </c>
      <c r="AB14" s="23">
        <v>1.5456752498067905E-2</v>
      </c>
      <c r="AC14" s="23">
        <v>0.18851059994920544</v>
      </c>
      <c r="AD14" s="23">
        <v>1.8252140274296887E-2</v>
      </c>
      <c r="AE14" s="23">
        <v>1.4850484275253859E-3</v>
      </c>
      <c r="AF14" s="23">
        <v>3.2013187093648116E-2</v>
      </c>
      <c r="AG14" s="23">
        <v>0.39043292606672197</v>
      </c>
      <c r="AH14"/>
      <c r="AI14" s="70"/>
      <c r="AJ14" s="70"/>
      <c r="AK14" s="70"/>
    </row>
    <row r="15" spans="1:37" x14ac:dyDescent="0.35">
      <c r="A15" s="1">
        <v>6</v>
      </c>
      <c r="B15" s="1" t="s">
        <v>289</v>
      </c>
      <c r="C15" s="23">
        <v>3.267852501021204E-3</v>
      </c>
      <c r="D15" s="23">
        <v>8.4006334125098971E-3</v>
      </c>
      <c r="E15" s="23">
        <v>8.9973993711912441E-3</v>
      </c>
      <c r="F15" s="26">
        <v>0.17620173958932123</v>
      </c>
      <c r="G15" s="23"/>
      <c r="H15" s="23"/>
      <c r="I15" s="8"/>
      <c r="J15" s="86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 s="23">
        <v>3.267852501021204E-3</v>
      </c>
      <c r="AA15" s="23">
        <v>8.4006334125098971E-3</v>
      </c>
      <c r="AB15" s="23">
        <v>8.9973993711912441E-3</v>
      </c>
      <c r="AC15" s="23">
        <v>0.17620173958932123</v>
      </c>
      <c r="AD15" s="23">
        <v>6.7681987870812149E-3</v>
      </c>
      <c r="AE15" s="23">
        <v>1.7398936107273982E-2</v>
      </c>
      <c r="AF15" s="23">
        <v>1.8634925380491257E-2</v>
      </c>
      <c r="AG15" s="23">
        <v>0.36493948236567175</v>
      </c>
      <c r="AH15"/>
      <c r="AI15"/>
      <c r="AJ15"/>
      <c r="AK15"/>
    </row>
    <row r="16" spans="1:37" x14ac:dyDescent="0.35">
      <c r="A16" s="1">
        <v>7</v>
      </c>
      <c r="B16" s="1" t="s">
        <v>282</v>
      </c>
      <c r="C16" s="23">
        <v>1.8434928108644474E-3</v>
      </c>
      <c r="D16" s="23">
        <v>1.0097063510529482E-3</v>
      </c>
      <c r="E16" s="23">
        <v>0</v>
      </c>
      <c r="F16" s="23">
        <v>0.1090442832124093</v>
      </c>
      <c r="G16" s="23"/>
      <c r="H16" s="23"/>
      <c r="I16" s="8"/>
      <c r="J16" s="8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23">
        <v>1.8434928108644474E-3</v>
      </c>
      <c r="AA16" s="23">
        <v>1.0097063510529482E-3</v>
      </c>
      <c r="AB16" s="23">
        <v>0</v>
      </c>
      <c r="AC16" s="23">
        <v>0.1090442832124093</v>
      </c>
      <c r="AD16" s="23">
        <v>3.8181422823051498E-3</v>
      </c>
      <c r="AE16" s="23">
        <v>2.0912490078328723E-3</v>
      </c>
      <c r="AF16" s="23">
        <v>0</v>
      </c>
      <c r="AG16" s="23">
        <v>0.22584660266818457</v>
      </c>
      <c r="AH16"/>
      <c r="AI16" s="12" t="s">
        <v>640</v>
      </c>
      <c r="AJ16" s="70"/>
      <c r="AK16" s="70"/>
    </row>
    <row r="17" spans="1:37" x14ac:dyDescent="0.35">
      <c r="A17" s="1">
        <v>8</v>
      </c>
      <c r="B17" s="1" t="s">
        <v>305</v>
      </c>
      <c r="C17" s="23" t="b">
        <v>0</v>
      </c>
      <c r="D17" s="23">
        <v>5.6734006734006734E-2</v>
      </c>
      <c r="E17" s="23">
        <v>7.3702726473175023E-2</v>
      </c>
      <c r="F17" s="23">
        <v>9.904070521130412E-2</v>
      </c>
      <c r="G17" s="23"/>
      <c r="H17" s="23"/>
      <c r="I17" s="8"/>
      <c r="J17" s="86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23" t="b">
        <v>0</v>
      </c>
      <c r="AA17" s="23">
        <v>5.6734006734006734E-2</v>
      </c>
      <c r="AB17" s="23">
        <v>7.3702726473175023E-2</v>
      </c>
      <c r="AC17" s="23">
        <v>9.904070521130412E-2</v>
      </c>
      <c r="AD17" s="23">
        <v>0</v>
      </c>
      <c r="AE17" s="23">
        <v>0.1175043963714292</v>
      </c>
      <c r="AF17" s="23">
        <v>0.15264908797579935</v>
      </c>
      <c r="AG17" s="23">
        <v>0.2051277347044701</v>
      </c>
      <c r="AH17"/>
      <c r="AI17" t="s">
        <v>641</v>
      </c>
      <c r="AJ17" t="s">
        <v>642</v>
      </c>
      <c r="AK17" t="s">
        <v>643</v>
      </c>
    </row>
    <row r="18" spans="1:37" x14ac:dyDescent="0.35">
      <c r="A18" s="1">
        <v>9</v>
      </c>
      <c r="B18" s="1" t="s">
        <v>285</v>
      </c>
      <c r="C18" s="23">
        <v>3.3227397260273974E-3</v>
      </c>
      <c r="D18" s="23">
        <v>2.0816981196464528E-3</v>
      </c>
      <c r="E18" s="23">
        <v>8.9828144576034792E-4</v>
      </c>
      <c r="F18" s="23">
        <v>8.8510262398865017E-2</v>
      </c>
      <c r="G18" s="23"/>
      <c r="H18" s="23"/>
      <c r="I18" s="8"/>
      <c r="J18" s="86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23">
        <v>3.3227397260273974E-3</v>
      </c>
      <c r="AA18" s="23">
        <v>2.0816981196464528E-3</v>
      </c>
      <c r="AB18" s="23">
        <v>8.9828144576034792E-4</v>
      </c>
      <c r="AC18" s="23">
        <v>8.8510262398865017E-2</v>
      </c>
      <c r="AD18" s="23">
        <v>6.8818782293440101E-3</v>
      </c>
      <c r="AE18" s="23">
        <v>4.3115001928812407E-3</v>
      </c>
      <c r="AF18" s="23">
        <v>1.8604717898842819E-3</v>
      </c>
      <c r="AG18" s="23">
        <v>0.18331765293110186</v>
      </c>
      <c r="AH18"/>
      <c r="AI18">
        <v>1</v>
      </c>
      <c r="AJ18">
        <v>0</v>
      </c>
      <c r="AK18" s="72">
        <v>0.9</v>
      </c>
    </row>
    <row r="19" spans="1:37" x14ac:dyDescent="0.35">
      <c r="A19" s="1">
        <v>10</v>
      </c>
      <c r="B19" s="1" t="s">
        <v>296</v>
      </c>
      <c r="C19" s="23">
        <v>6.725847823260322E-3</v>
      </c>
      <c r="D19" s="23">
        <v>8.9723638866205466E-3</v>
      </c>
      <c r="E19" s="23">
        <v>1.0269487904059548E-2</v>
      </c>
      <c r="F19" s="23">
        <v>6.8094357917701964E-2</v>
      </c>
      <c r="G19" s="23"/>
      <c r="H19" s="23"/>
      <c r="I19" s="8"/>
      <c r="J19" s="86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23">
        <v>6.725847823260322E-3</v>
      </c>
      <c r="AA19" s="23">
        <v>8.9723638866205466E-3</v>
      </c>
      <c r="AB19" s="23">
        <v>1.0269487904059548E-2</v>
      </c>
      <c r="AC19" s="23">
        <v>6.8094357917701964E-2</v>
      </c>
      <c r="AD19" s="23">
        <v>1.3930211068356894E-2</v>
      </c>
      <c r="AE19" s="23">
        <v>1.8583073243268893E-2</v>
      </c>
      <c r="AF19" s="23">
        <v>2.126960612649452E-2</v>
      </c>
      <c r="AG19" s="23">
        <v>0.14103333933267817</v>
      </c>
      <c r="AH19"/>
      <c r="AI19">
        <v>0.83000000000000007</v>
      </c>
      <c r="AJ19">
        <v>0</v>
      </c>
      <c r="AK19" s="72">
        <v>0.8</v>
      </c>
    </row>
    <row r="20" spans="1:37" x14ac:dyDescent="0.35">
      <c r="A20" s="1">
        <v>11</v>
      </c>
      <c r="B20" s="1" t="s">
        <v>290</v>
      </c>
      <c r="C20" s="23">
        <v>1.5114850174874753E-2</v>
      </c>
      <c r="D20" s="23">
        <v>1.6318060555412704E-2</v>
      </c>
      <c r="E20" s="23">
        <v>6.3214929559992555E-2</v>
      </c>
      <c r="F20" s="23">
        <v>6.6645734586964184E-2</v>
      </c>
      <c r="G20" s="23"/>
      <c r="H20" s="23"/>
      <c r="I20" s="8"/>
      <c r="J20" s="86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23">
        <v>1.5114850174874753E-2</v>
      </c>
      <c r="AA20" s="23">
        <v>1.6318060555412704E-2</v>
      </c>
      <c r="AB20" s="23">
        <v>6.3214929559992555E-2</v>
      </c>
      <c r="AC20" s="23">
        <v>6.6645734586964184E-2</v>
      </c>
      <c r="AD20" s="23">
        <v>3.1305057553403265E-2</v>
      </c>
      <c r="AE20" s="23">
        <v>3.3797081607614896E-2</v>
      </c>
      <c r="AF20" s="23">
        <v>0.13092733207501334</v>
      </c>
      <c r="AG20" s="23">
        <v>0.13803302929207106</v>
      </c>
      <c r="AH20"/>
      <c r="AI20">
        <v>0.77</v>
      </c>
      <c r="AJ20">
        <v>0</v>
      </c>
      <c r="AK20" s="72">
        <v>0.4</v>
      </c>
    </row>
    <row r="21" spans="1:37" x14ac:dyDescent="0.35">
      <c r="A21" s="1">
        <v>12</v>
      </c>
      <c r="B21" s="1" t="s">
        <v>293</v>
      </c>
      <c r="C21" s="23">
        <v>5.3907204428763041E-3</v>
      </c>
      <c r="D21" s="23">
        <v>1.0364305498563807E-2</v>
      </c>
      <c r="E21" s="23">
        <v>2.5589149294315681E-2</v>
      </c>
      <c r="F21" s="23">
        <v>5.0130354614482023E-2</v>
      </c>
      <c r="G21" s="23"/>
      <c r="H21" s="23"/>
      <c r="I21" s="8"/>
      <c r="J21" s="86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23">
        <v>5.3907204428763041E-3</v>
      </c>
      <c r="AA21" s="23">
        <v>1.0364305498563807E-2</v>
      </c>
      <c r="AB21" s="23">
        <v>2.5589149294315681E-2</v>
      </c>
      <c r="AC21" s="23">
        <v>5.0130354614482023E-2</v>
      </c>
      <c r="AD21" s="23">
        <v>1.1164967681854552E-2</v>
      </c>
      <c r="AE21" s="23">
        <v>2.1465987183447714E-2</v>
      </c>
      <c r="AF21" s="23">
        <v>5.2998857556179439E-2</v>
      </c>
      <c r="AG21" s="23">
        <v>0.10382727041433466</v>
      </c>
      <c r="AH21"/>
      <c r="AI21">
        <v>0</v>
      </c>
      <c r="AJ21">
        <v>0</v>
      </c>
      <c r="AK21" s="72">
        <v>0</v>
      </c>
    </row>
    <row r="22" spans="1:37" x14ac:dyDescent="0.35">
      <c r="A22" s="1">
        <v>13</v>
      </c>
      <c r="B22" s="1" t="s">
        <v>295</v>
      </c>
      <c r="C22" s="23">
        <v>2.6144321674512704E-2</v>
      </c>
      <c r="D22" s="23">
        <v>2.7000397414789323E-2</v>
      </c>
      <c r="E22" s="23">
        <v>2.9000291193324895E-2</v>
      </c>
      <c r="F22" s="23">
        <v>2.9999698268058657E-2</v>
      </c>
      <c r="G22" s="23"/>
      <c r="H22" s="23"/>
      <c r="I22" s="8"/>
      <c r="J22" s="86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23">
        <v>2.6144321674512704E-2</v>
      </c>
      <c r="AA22" s="23">
        <v>2.7000397414789323E-2</v>
      </c>
      <c r="AB22" s="23">
        <v>2.9000291193324895E-2</v>
      </c>
      <c r="AC22" s="23">
        <v>2.9999698268058657E-2</v>
      </c>
      <c r="AD22" s="23">
        <v>5.4148700466499368E-2</v>
      </c>
      <c r="AE22" s="23">
        <v>5.5921758089259026E-2</v>
      </c>
      <c r="AF22" s="23">
        <v>6.0063829569518869E-2</v>
      </c>
      <c r="AG22" s="23">
        <v>6.2133747275076145E-2</v>
      </c>
      <c r="AH22"/>
      <c r="AI22"/>
      <c r="AJ22"/>
      <c r="AK22"/>
    </row>
    <row r="23" spans="1:37" x14ac:dyDescent="0.35">
      <c r="A23" s="1">
        <v>14</v>
      </c>
      <c r="B23" s="1" t="s">
        <v>298</v>
      </c>
      <c r="C23" s="23">
        <v>2.3475591404321918E-3</v>
      </c>
      <c r="D23" s="23">
        <v>6.7405299590321084E-3</v>
      </c>
      <c r="E23" s="23">
        <v>7.1630686427765792E-3</v>
      </c>
      <c r="F23" s="23">
        <v>2.9560639805628671E-2</v>
      </c>
      <c r="G23" s="23"/>
      <c r="H23" s="23"/>
      <c r="I23" s="8"/>
      <c r="J23" s="86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23">
        <v>2.3475591404321918E-3</v>
      </c>
      <c r="AA23" s="23">
        <v>6.7405299590321084E-3</v>
      </c>
      <c r="AB23" s="23">
        <v>7.1630686427765792E-3</v>
      </c>
      <c r="AC23" s="23">
        <v>2.9560639805628671E-2</v>
      </c>
      <c r="AD23" s="23">
        <v>4.8621371135659716E-3</v>
      </c>
      <c r="AE23" s="23">
        <v>1.3960619911317621E-2</v>
      </c>
      <c r="AF23" s="23">
        <v>1.4835759106223303E-2</v>
      </c>
      <c r="AG23" s="23">
        <v>6.1224393210916966E-2</v>
      </c>
      <c r="AH23"/>
      <c r="AI23"/>
      <c r="AJ23"/>
      <c r="AK23"/>
    </row>
    <row r="24" spans="1:37" x14ac:dyDescent="0.35">
      <c r="A24" s="1">
        <v>15</v>
      </c>
      <c r="B24" s="1" t="s">
        <v>292</v>
      </c>
      <c r="C24" s="23">
        <v>2.0453309988439961E-2</v>
      </c>
      <c r="D24" s="23">
        <v>2.3915474940399434E-2</v>
      </c>
      <c r="E24" s="23">
        <v>2.6671011783270158E-2</v>
      </c>
      <c r="F24" s="23">
        <v>2.1073944569570683E-2</v>
      </c>
      <c r="G24" s="23"/>
      <c r="H24" s="23"/>
      <c r="I24" s="8"/>
      <c r="J24" s="86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23">
        <v>2.0453309988439961E-2</v>
      </c>
      <c r="AA24" s="23">
        <v>2.3915474940399434E-2</v>
      </c>
      <c r="AB24" s="23">
        <v>2.6671011783270158E-2</v>
      </c>
      <c r="AC24" s="23">
        <v>2.1073944569570683E-2</v>
      </c>
      <c r="AD24" s="23">
        <v>4.2361785855480137E-2</v>
      </c>
      <c r="AE24" s="23">
        <v>4.9532434047589328E-2</v>
      </c>
      <c r="AF24" s="23">
        <v>5.5239552441656105E-2</v>
      </c>
      <c r="AG24" s="23">
        <v>4.3647210524407801E-2</v>
      </c>
      <c r="AH24"/>
      <c r="AI24" s="12" t="s">
        <v>644</v>
      </c>
      <c r="AJ24"/>
      <c r="AK24"/>
    </row>
    <row r="25" spans="1:37" x14ac:dyDescent="0.35">
      <c r="A25" s="1">
        <v>16</v>
      </c>
      <c r="B25" s="1" t="s">
        <v>291</v>
      </c>
      <c r="C25" s="23">
        <v>7.4241994899404929E-3</v>
      </c>
      <c r="D25" s="23">
        <v>1.1548694210143285E-2</v>
      </c>
      <c r="E25" s="23">
        <v>1.05892712157078E-2</v>
      </c>
      <c r="F25" s="23">
        <v>1.6400620994387168E-2</v>
      </c>
      <c r="G25" s="23"/>
      <c r="H25" s="23"/>
      <c r="I25" s="8"/>
      <c r="J25" s="86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23">
        <v>7.4241994899404929E-3</v>
      </c>
      <c r="AA25" s="23">
        <v>1.1548694210143285E-2</v>
      </c>
      <c r="AB25" s="23">
        <v>1.05892712157078E-2</v>
      </c>
      <c r="AC25" s="23">
        <v>1.6400620994387168E-2</v>
      </c>
      <c r="AD25" s="23">
        <v>1.5376599147960799E-2</v>
      </c>
      <c r="AE25" s="23">
        <v>2.3919028818172611E-2</v>
      </c>
      <c r="AF25" s="23">
        <v>2.193192397020079E-2</v>
      </c>
      <c r="AG25" s="23">
        <v>3.3968076309105623E-2</v>
      </c>
      <c r="AH25"/>
      <c r="AI25">
        <v>0.8</v>
      </c>
      <c r="AJ25">
        <v>0</v>
      </c>
      <c r="AK25"/>
    </row>
    <row r="26" spans="1:37" x14ac:dyDescent="0.35">
      <c r="A26" s="1">
        <v>17</v>
      </c>
      <c r="B26" s="1" t="s">
        <v>297</v>
      </c>
      <c r="C26" s="23">
        <v>3.3048981486607921E-3</v>
      </c>
      <c r="D26" s="23">
        <v>5.5799471741678182E-3</v>
      </c>
      <c r="E26" s="23">
        <v>5.778048175326375E-3</v>
      </c>
      <c r="F26" s="23">
        <v>1.6185419277125114E-2</v>
      </c>
      <c r="G26" s="23"/>
      <c r="H26" s="23"/>
      <c r="I26" s="8"/>
      <c r="J26" s="8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23">
        <v>3.3048981486607921E-3</v>
      </c>
      <c r="AA26" s="23">
        <v>5.5799471741678182E-3</v>
      </c>
      <c r="AB26" s="23">
        <v>5.778048175326375E-3</v>
      </c>
      <c r="AC26" s="23">
        <v>1.6185419277125114E-2</v>
      </c>
      <c r="AD26" s="23">
        <v>6.844925722382776E-3</v>
      </c>
      <c r="AE26" s="23">
        <v>1.1556883820300318E-2</v>
      </c>
      <c r="AF26" s="23">
        <v>1.1967179864978564E-2</v>
      </c>
      <c r="AG26" s="23">
        <v>3.3522362189115307E-2</v>
      </c>
      <c r="AH26"/>
      <c r="AI26"/>
      <c r="AJ26"/>
      <c r="AK26"/>
    </row>
    <row r="27" spans="1:37" x14ac:dyDescent="0.35">
      <c r="A27" s="1">
        <v>18</v>
      </c>
      <c r="B27" s="1" t="s">
        <v>283</v>
      </c>
      <c r="C27" s="23">
        <v>9.4979085274100247E-3</v>
      </c>
      <c r="D27" s="23">
        <v>8.5285219510191791E-3</v>
      </c>
      <c r="E27" s="23">
        <v>9.3877824716690136E-3</v>
      </c>
      <c r="F27" s="23">
        <v>1.5971297957294139E-2</v>
      </c>
      <c r="G27" s="23"/>
      <c r="H27" s="23"/>
      <c r="I27" s="8"/>
      <c r="J27" s="86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23">
        <v>9.4979085274100247E-3</v>
      </c>
      <c r="AA27" s="23">
        <v>8.5285219510191791E-3</v>
      </c>
      <c r="AB27" s="23">
        <v>9.3877824716690136E-3</v>
      </c>
      <c r="AC27" s="23">
        <v>1.5971297957294139E-2</v>
      </c>
      <c r="AD27" s="23">
        <v>1.9671552787323229E-2</v>
      </c>
      <c r="AE27" s="23">
        <v>1.7663811909027462E-2</v>
      </c>
      <c r="AF27" s="23">
        <v>1.9443465676090569E-2</v>
      </c>
      <c r="AG27" s="23">
        <v>3.307888572966209E-2</v>
      </c>
      <c r="AH27"/>
      <c r="AI27"/>
      <c r="AJ27"/>
      <c r="AK27"/>
    </row>
    <row r="28" spans="1:37" x14ac:dyDescent="0.35">
      <c r="A28" s="1">
        <v>19</v>
      </c>
      <c r="B28" s="1" t="s">
        <v>301</v>
      </c>
      <c r="C28" s="23">
        <v>8.4140116176729448E-3</v>
      </c>
      <c r="D28" s="23">
        <v>1.1003787177874E-2</v>
      </c>
      <c r="E28" s="23">
        <v>1.4479990942142938E-2</v>
      </c>
      <c r="F28" s="23">
        <v>1.4636425630793322E-2</v>
      </c>
      <c r="G28" s="23"/>
      <c r="H28" s="23"/>
      <c r="I28" s="8"/>
      <c r="J28" s="86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23">
        <v>8.4140116176729448E-3</v>
      </c>
      <c r="AA28" s="23">
        <v>1.1003787177874E-2</v>
      </c>
      <c r="AB28" s="23">
        <v>1.4479990942142938E-2</v>
      </c>
      <c r="AC28" s="23">
        <v>1.4636425630793322E-2</v>
      </c>
      <c r="AD28" s="23">
        <v>1.7426644319908903E-2</v>
      </c>
      <c r="AE28" s="23">
        <v>2.2790446939484853E-2</v>
      </c>
      <c r="AF28" s="23">
        <v>2.9990171557906217E-2</v>
      </c>
      <c r="AG28" s="23">
        <v>3.0314170596923457E-2</v>
      </c>
      <c r="AH28"/>
      <c r="AI28"/>
      <c r="AJ28"/>
      <c r="AK28"/>
    </row>
    <row r="29" spans="1:37" x14ac:dyDescent="0.35">
      <c r="A29" s="1">
        <v>20</v>
      </c>
      <c r="B29" s="1" t="s">
        <v>288</v>
      </c>
      <c r="C29" s="23">
        <v>9.6138149419296472E-3</v>
      </c>
      <c r="D29" s="23">
        <v>1.2646297467941001E-2</v>
      </c>
      <c r="E29" s="23">
        <v>1.1536848262353626E-2</v>
      </c>
      <c r="F29" s="23">
        <v>7.5747315230480167E-3</v>
      </c>
      <c r="G29" s="23"/>
      <c r="H29" s="23"/>
      <c r="I29" s="8"/>
      <c r="J29" s="86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23">
        <v>9.6138149419296472E-3</v>
      </c>
      <c r="AA29" s="23">
        <v>1.2646297467941001E-2</v>
      </c>
      <c r="AB29" s="23">
        <v>1.1536848262353626E-2</v>
      </c>
      <c r="AC29" s="23">
        <v>7.5747315230480167E-3</v>
      </c>
      <c r="AD29" s="23">
        <v>1.991161186401702E-2</v>
      </c>
      <c r="AE29" s="23">
        <v>2.6192325129986378E-2</v>
      </c>
      <c r="AF29" s="23">
        <v>2.3894494133869466E-2</v>
      </c>
      <c r="AG29" s="23">
        <v>1.5688372927094598E-2</v>
      </c>
      <c r="AH29"/>
      <c r="AI29"/>
      <c r="AJ29"/>
      <c r="AK29"/>
    </row>
    <row r="30" spans="1:37" x14ac:dyDescent="0.35">
      <c r="A30" s="1">
        <v>21</v>
      </c>
      <c r="B30" s="1" t="s">
        <v>302</v>
      </c>
      <c r="C30" s="23" t="b">
        <v>0</v>
      </c>
      <c r="D30" s="23">
        <v>4.6047135168742351E-3</v>
      </c>
      <c r="E30" s="23">
        <v>7.2029291378869278E-3</v>
      </c>
      <c r="F30" s="23">
        <v>7.1739530320681835E-3</v>
      </c>
      <c r="G30" s="23"/>
      <c r="H30" s="23"/>
      <c r="I30" s="8"/>
      <c r="J30" s="86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23" t="b">
        <v>0</v>
      </c>
      <c r="AA30" s="23">
        <v>4.6047135168742351E-3</v>
      </c>
      <c r="AB30" s="23">
        <v>7.2029291378869278E-3</v>
      </c>
      <c r="AC30" s="23">
        <v>7.1739530320681835E-3</v>
      </c>
      <c r="AD30" s="23">
        <v>0</v>
      </c>
      <c r="AE30" s="23">
        <v>9.5370327853002597E-3</v>
      </c>
      <c r="AF30" s="23">
        <v>1.4918316000873233E-2</v>
      </c>
      <c r="AG30" s="23">
        <v>1.4858302262739253E-2</v>
      </c>
      <c r="AH30"/>
      <c r="AI30"/>
      <c r="AJ30"/>
      <c r="AK30"/>
    </row>
    <row r="31" spans="1:37" x14ac:dyDescent="0.35">
      <c r="A31" s="1">
        <v>22</v>
      </c>
      <c r="B31" s="1" t="s">
        <v>304</v>
      </c>
      <c r="C31" s="23">
        <v>6.219918548685672E-3</v>
      </c>
      <c r="D31" s="23">
        <v>2.2214653345443536E-2</v>
      </c>
      <c r="E31" s="23">
        <v>1.5504515277720506E-2</v>
      </c>
      <c r="F31" s="23">
        <v>4.6240972619109475E-3</v>
      </c>
      <c r="G31" s="23"/>
      <c r="H31" s="23"/>
      <c r="I31" s="8"/>
      <c r="J31" s="86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23">
        <v>6.219918548685672E-3</v>
      </c>
      <c r="AA31" s="23">
        <v>2.2214653345443536E-2</v>
      </c>
      <c r="AB31" s="23">
        <v>1.5504515277720506E-2</v>
      </c>
      <c r="AC31" s="23">
        <v>4.6240972619109475E-3</v>
      </c>
      <c r="AD31" s="23">
        <v>1.2882357806480799E-2</v>
      </c>
      <c r="AE31" s="23">
        <v>4.6009784646361858E-2</v>
      </c>
      <c r="AF31" s="23">
        <v>3.2112110771265558E-2</v>
      </c>
      <c r="AG31" s="23">
        <v>9.5771793462621057E-3</v>
      </c>
      <c r="AH31"/>
      <c r="AI31"/>
      <c r="AJ31"/>
      <c r="AK31"/>
    </row>
    <row r="32" spans="1:37" x14ac:dyDescent="0.35">
      <c r="A32" s="1">
        <v>23</v>
      </c>
      <c r="B32" s="1" t="s">
        <v>284</v>
      </c>
      <c r="C32" s="23" t="b">
        <v>0</v>
      </c>
      <c r="D32" s="23">
        <v>0</v>
      </c>
      <c r="E32" s="23">
        <v>0</v>
      </c>
      <c r="F32" s="23">
        <v>0</v>
      </c>
      <c r="G32" s="23"/>
      <c r="H32" s="23"/>
      <c r="I32" s="8"/>
      <c r="J32" s="86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23" t="b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/>
      <c r="AI32"/>
      <c r="AJ32"/>
      <c r="AK32"/>
    </row>
    <row r="33" spans="1:37" x14ac:dyDescent="0.35">
      <c r="A33" s="1">
        <v>24</v>
      </c>
      <c r="B33" s="1" t="s">
        <v>248</v>
      </c>
      <c r="C33" s="23">
        <v>1.5476036709158411E-2</v>
      </c>
      <c r="D33" s="23">
        <v>1.3131532619824545E-2</v>
      </c>
      <c r="E33" s="23">
        <v>2.160149043100194E-2</v>
      </c>
      <c r="F33" s="23">
        <v>5.969659888188749E-2</v>
      </c>
      <c r="G33" s="23"/>
      <c r="H33" s="23"/>
      <c r="I33" s="8"/>
      <c r="J33" s="86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23">
        <v>1.5476036709158411E-2</v>
      </c>
      <c r="AA33" s="23">
        <v>1.3131532619824545E-2</v>
      </c>
      <c r="AB33" s="23">
        <v>2.160149043100194E-2</v>
      </c>
      <c r="AC33" s="23">
        <v>5.969659888188749E-2</v>
      </c>
      <c r="AD33" s="23">
        <v>3.2053127505301274E-2</v>
      </c>
      <c r="AE33" s="23">
        <v>2.719731784780368E-2</v>
      </c>
      <c r="AF33" s="23">
        <v>4.4739834888069548E-2</v>
      </c>
      <c r="AG33" s="23">
        <v>0.12364035647845265</v>
      </c>
      <c r="AH33"/>
      <c r="AI33"/>
      <c r="AJ33"/>
      <c r="AK33"/>
    </row>
    <row r="34" spans="1:37" x14ac:dyDescent="0.35">
      <c r="A34" s="1">
        <v>25</v>
      </c>
      <c r="B34" s="1" t="s">
        <v>307</v>
      </c>
      <c r="C34" s="23">
        <v>8.2482284285118793E-2</v>
      </c>
      <c r="D34" s="23">
        <v>3.9249721495375527E-2</v>
      </c>
      <c r="E34" s="23">
        <v>3.1806703039750583E-2</v>
      </c>
      <c r="F34" s="23">
        <v>4.8383223382163894E-2</v>
      </c>
      <c r="G34" s="23"/>
      <c r="H34" s="23"/>
      <c r="I34" s="8"/>
      <c r="J34" s="86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23">
        <v>8.2482284285118793E-2</v>
      </c>
      <c r="AA34" s="23">
        <v>3.9249721495375527E-2</v>
      </c>
      <c r="AB34" s="23">
        <v>3.1806703039750583E-2</v>
      </c>
      <c r="AC34" s="23">
        <v>4.8383223382163894E-2</v>
      </c>
      <c r="AD34" s="23">
        <v>0.17083283173881739</v>
      </c>
      <c r="AE34" s="23">
        <v>8.1291893479054064E-2</v>
      </c>
      <c r="AF34" s="23">
        <v>6.5876317510481008E-2</v>
      </c>
      <c r="AG34" s="23">
        <v>0.10020870700495435</v>
      </c>
      <c r="AH34"/>
      <c r="AI34"/>
      <c r="AJ34"/>
      <c r="AK34"/>
    </row>
    <row r="35" spans="1:37" x14ac:dyDescent="0.35">
      <c r="A35" s="1">
        <v>26</v>
      </c>
      <c r="B35" s="1" t="s">
        <v>263</v>
      </c>
      <c r="C35" s="23" t="s">
        <v>263</v>
      </c>
      <c r="D35" s="23" t="s">
        <v>263</v>
      </c>
      <c r="E35" s="23" t="s">
        <v>263</v>
      </c>
      <c r="F35" s="23" t="s">
        <v>263</v>
      </c>
      <c r="G35" s="23"/>
      <c r="H35" s="23"/>
      <c r="I35" s="8"/>
      <c r="J35" s="86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x14ac:dyDescent="0.35">
      <c r="A36" s="1">
        <v>27</v>
      </c>
      <c r="B36" s="1" t="s">
        <v>263</v>
      </c>
      <c r="C36" s="23" t="s">
        <v>263</v>
      </c>
      <c r="D36" s="23" t="s">
        <v>263</v>
      </c>
      <c r="E36" s="23" t="s">
        <v>263</v>
      </c>
      <c r="F36" s="23" t="s">
        <v>263</v>
      </c>
      <c r="G36" s="23" t="s">
        <v>263</v>
      </c>
      <c r="H36" s="23" t="s">
        <v>263</v>
      </c>
      <c r="I36" s="8"/>
      <c r="J36" s="8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23" t="s">
        <v>263</v>
      </c>
      <c r="H37" s="23" t="s">
        <v>263</v>
      </c>
      <c r="I37" s="8"/>
      <c r="J37" s="86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t="s">
        <v>263</v>
      </c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23" t="s">
        <v>263</v>
      </c>
      <c r="H38" s="23" t="s">
        <v>263</v>
      </c>
      <c r="I38" s="8"/>
      <c r="J38" s="86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23" t="s">
        <v>263</v>
      </c>
      <c r="H39" s="23" t="s">
        <v>263</v>
      </c>
      <c r="I39" s="8"/>
      <c r="J39" s="86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x14ac:dyDescent="0.35">
      <c r="A40" s="50"/>
      <c r="B40" s="51"/>
      <c r="C40" s="58"/>
      <c r="D40" s="58"/>
      <c r="E40" s="58"/>
      <c r="F40" s="58"/>
      <c r="G40" s="58"/>
      <c r="H40" s="58"/>
      <c r="I40" s="87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customFormat="1" x14ac:dyDescent="0.35"/>
    <row r="42" spans="1:37" customFormat="1" x14ac:dyDescent="0.35"/>
    <row r="43" spans="1:37" x14ac:dyDescent="0.35">
      <c r="A43"/>
      <c r="B43"/>
      <c r="C43" s="72"/>
      <c r="D43" s="72"/>
      <c r="E43" s="72"/>
      <c r="F43" s="23"/>
      <c r="G43" s="72"/>
      <c r="H43" s="72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customFormat="1" x14ac:dyDescent="0.35"/>
    <row r="80" spans="1:37" customFormat="1" x14ac:dyDescent="0.35"/>
    <row r="81" spans="1:37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customFormat="1" x14ac:dyDescent="0.35"/>
    <row r="118" spans="1:37" customFormat="1" x14ac:dyDescent="0.35"/>
    <row r="119" spans="1:37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customFormat="1" x14ac:dyDescent="0.35"/>
    <row r="122" spans="1:37" customFormat="1" x14ac:dyDescent="0.35"/>
    <row r="123" spans="1:37" customFormat="1" x14ac:dyDescent="0.35"/>
    <row r="124" spans="1:37" customFormat="1" x14ac:dyDescent="0.35"/>
    <row r="125" spans="1:37" customFormat="1" x14ac:dyDescent="0.35"/>
    <row r="126" spans="1:37" customFormat="1" x14ac:dyDescent="0.35"/>
    <row r="127" spans="1:37" customFormat="1" x14ac:dyDescent="0.35"/>
    <row r="128" spans="1:37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C8:J8 I47:J77 I9:J39 B48:B77 I85:J115 A119:K120 A81:J84 A47:B47 A85:B85 A78:J78 A40:J40 A116:J116 A9:B39 A43:J46">
    <cfRule type="expression" dxfId="151" priority="94">
      <formula>OR(ISBLANK(A8),A8="")</formula>
    </cfRule>
  </conditionalFormatting>
  <conditionalFormatting sqref="A10:A39">
    <cfRule type="expression" dxfId="150" priority="93">
      <formula>OR(ISBLANK(B10),B10="")</formula>
    </cfRule>
  </conditionalFormatting>
  <conditionalFormatting sqref="C4:G6 B86:B115 C7:J8 I47:J77 I9:J39 B48:B77 I85:J115 A119:K120 A81:J84 A47:B47 A85:B85 A78:J78 A40:J40 A116:J116 A9:B39 A43:J46">
    <cfRule type="containsText" dxfId="149" priority="91" operator="containsText" text="FALSCH">
      <formula>NOT(ISERROR(SEARCH("FALSCH",A4)))</formula>
    </cfRule>
    <cfRule type="containsText" dxfId="148" priority="92" operator="containsText" text="NULL">
      <formula>NOT(ISERROR(SEARCH("NULL",A4)))</formula>
    </cfRule>
  </conditionalFormatting>
  <conditionalFormatting sqref="A48:A77">
    <cfRule type="expression" dxfId="147" priority="90">
      <formula>OR(ISBLANK(A48),A48="")</formula>
    </cfRule>
  </conditionalFormatting>
  <conditionalFormatting sqref="A48:A77">
    <cfRule type="containsText" dxfId="146" priority="88" operator="containsText" text="FALSCH">
      <formula>NOT(ISERROR(SEARCH("FALSCH",A48)))</formula>
    </cfRule>
    <cfRule type="containsText" dxfId="145" priority="89" operator="containsText" text="NULL">
      <formula>NOT(ISERROR(SEARCH("NULL",A48)))</formula>
    </cfRule>
  </conditionalFormatting>
  <conditionalFormatting sqref="A86:A115">
    <cfRule type="expression" dxfId="144" priority="87">
      <formula>OR(ISBLANK(A86),A86="")</formula>
    </cfRule>
  </conditionalFormatting>
  <conditionalFormatting sqref="A86:A115">
    <cfRule type="containsText" dxfId="143" priority="85" operator="containsText" text="FALSCH">
      <formula>NOT(ISERROR(SEARCH("FALSCH",A86)))</formula>
    </cfRule>
    <cfRule type="containsText" dxfId="142" priority="86" operator="containsText" text="NULL">
      <formula>NOT(ISERROR(SEARCH("NULL",A86)))</formula>
    </cfRule>
  </conditionalFormatting>
  <conditionalFormatting sqref="A48:A77 A86:A115 A10:A39">
    <cfRule type="expression" dxfId="141" priority="84">
      <formula>$B10=""</formula>
    </cfRule>
  </conditionalFormatting>
  <conditionalFormatting sqref="H4:J6">
    <cfRule type="containsText" dxfId="140" priority="79" operator="containsText" text="FALSCH">
      <formula>NOT(ISERROR(SEARCH("FALSCH",H4)))</formula>
    </cfRule>
    <cfRule type="containsText" dxfId="139" priority="80" operator="containsText" text="NULL">
      <formula>NOT(ISERROR(SEARCH("NULL",H4)))</formula>
    </cfRule>
  </conditionalFormatting>
  <conditionalFormatting sqref="C47:H77">
    <cfRule type="expression" dxfId="138" priority="75">
      <formula>OR(ISBLANK(C47),C47="")</formula>
    </cfRule>
  </conditionalFormatting>
  <conditionalFormatting sqref="C47:H77">
    <cfRule type="containsText" dxfId="137" priority="73" operator="containsText" text="FALSCH">
      <formula>NOT(ISERROR(SEARCH("FALSCH",C47)))</formula>
    </cfRule>
    <cfRule type="containsText" dxfId="136" priority="74" operator="containsText" text="NULL">
      <formula>NOT(ISERROR(SEARCH("NULL",C47)))</formula>
    </cfRule>
  </conditionalFormatting>
  <conditionalFormatting sqref="C9:H39">
    <cfRule type="expression" dxfId="135" priority="78" stopIfTrue="1">
      <formula>OR(ISBLANK(C9),C9="")</formula>
    </cfRule>
  </conditionalFormatting>
  <conditionalFormatting sqref="C9:H39">
    <cfRule type="containsText" dxfId="134" priority="76" stopIfTrue="1" operator="containsText" text="FALSCH">
      <formula>NOT(ISERROR(SEARCH("FALSCH",C9)))</formula>
    </cfRule>
    <cfRule type="containsText" dxfId="133" priority="77" stopIfTrue="1" operator="containsText" text="NULL">
      <formula>NOT(ISERROR(SEARCH("NULL",C9)))</formula>
    </cfRule>
  </conditionalFormatting>
  <conditionalFormatting sqref="C86:H115">
    <cfRule type="expression" dxfId="132" priority="72">
      <formula>OR(ISBLANK(C86),C86="")</formula>
    </cfRule>
  </conditionalFormatting>
  <conditionalFormatting sqref="C86:H115">
    <cfRule type="containsText" dxfId="131" priority="70" operator="containsText" text="FALSCH">
      <formula>NOT(ISERROR(SEARCH("FALSCH",C86)))</formula>
    </cfRule>
    <cfRule type="containsText" dxfId="130" priority="71" operator="containsText" text="NULL">
      <formula>NOT(ISERROR(SEARCH("NULL",C86)))</formula>
    </cfRule>
  </conditionalFormatting>
  <conditionalFormatting sqref="C85:H85">
    <cfRule type="expression" dxfId="129" priority="69">
      <formula>OR(ISBLANK(C85),C85="")</formula>
    </cfRule>
  </conditionalFormatting>
  <conditionalFormatting sqref="C85:H85">
    <cfRule type="containsText" dxfId="128" priority="67" operator="containsText" text="FALSCH">
      <formula>NOT(ISERROR(SEARCH("FALSCH",C85)))</formula>
    </cfRule>
    <cfRule type="containsText" dxfId="127" priority="68" operator="containsText" text="NULL">
      <formula>NOT(ISERROR(SEARCH("NULL",C85)))</formula>
    </cfRule>
  </conditionalFormatting>
  <conditionalFormatting sqref="P4">
    <cfRule type="containsText" dxfId="126" priority="65" operator="containsText" text="FALSCH">
      <formula>NOT(ISERROR(SEARCH("FALSCH",P4)))</formula>
    </cfRule>
    <cfRule type="containsText" dxfId="125" priority="66" operator="containsText" text="NULL">
      <formula>NOT(ISERROR(SEARCH("NULL",P4)))</formula>
    </cfRule>
  </conditionalFormatting>
  <conditionalFormatting sqref="P8">
    <cfRule type="containsText" dxfId="124" priority="63" operator="containsText" text="FALSCH">
      <formula>NOT(ISERROR(SEARCH("FALSCH",P8)))</formula>
    </cfRule>
    <cfRule type="containsText" dxfId="123" priority="64" operator="containsText" text="NULL">
      <formula>NOT(ISERROR(SEARCH("NULL",P8)))</formula>
    </cfRule>
  </conditionalFormatting>
  <conditionalFormatting sqref="P5:P7">
    <cfRule type="containsText" dxfId="122" priority="61" operator="containsText" text="FALSCH">
      <formula>NOT(ISERROR(SEARCH("FALSCH",P5)))</formula>
    </cfRule>
    <cfRule type="containsText" dxfId="121" priority="62" operator="containsText" text="NULL">
      <formula>NOT(ISERROR(SEARCH("NULL",P5)))</formula>
    </cfRule>
  </conditionalFormatting>
  <conditionalFormatting sqref="P6">
    <cfRule type="containsText" dxfId="120" priority="47" operator="containsText" text="FALSCH">
      <formula>NOT(ISERROR(SEARCH("FALSCH",P6)))</formula>
    </cfRule>
    <cfRule type="containsText" dxfId="119" priority="48" operator="containsText" text="NULL">
      <formula>NOT(ISERROR(SEARCH("NULL",P6)))</formula>
    </cfRule>
  </conditionalFormatting>
  <conditionalFormatting sqref="P7">
    <cfRule type="containsText" dxfId="118" priority="45" operator="containsText" text="FALSCH">
      <formula>NOT(ISERROR(SEARCH("FALSCH",P7)))</formula>
    </cfRule>
    <cfRule type="containsText" dxfId="117" priority="46" operator="containsText" text="NULL">
      <formula>NOT(ISERROR(SEARCH("NULL",P7)))</formula>
    </cfRule>
  </conditionalFormatting>
  <conditionalFormatting sqref="Z8:AC8 Z9:AF9 Z10:AG34">
    <cfRule type="expression" dxfId="116" priority="18">
      <formula>OR(ISBLANK(Z8),Z8="")</formula>
    </cfRule>
  </conditionalFormatting>
  <conditionalFormatting sqref="AA4:AA5 AC4 Z8:AC8 Z9:AF9 Z10:AG34">
    <cfRule type="containsText" dxfId="115" priority="16" operator="containsText" text="FALSCH">
      <formula>NOT(ISERROR(SEARCH("FALSCH",Z4)))</formula>
    </cfRule>
    <cfRule type="containsText" dxfId="114" priority="17" operator="containsText" text="NULL">
      <formula>NOT(ISERROR(SEARCH("NULL",Z4)))</formula>
    </cfRule>
  </conditionalFormatting>
  <conditionalFormatting sqref="AB9:AC34">
    <cfRule type="expression" dxfId="113" priority="15">
      <formula>OR(ISBLANK(AB9),AB9="")</formula>
    </cfRule>
  </conditionalFormatting>
  <conditionalFormatting sqref="AB9:AC34">
    <cfRule type="containsText" dxfId="112" priority="13" operator="containsText" text="FALSCH">
      <formula>NOT(ISERROR(SEARCH("FALSCH",AB9)))</formula>
    </cfRule>
    <cfRule type="containsText" dxfId="111" priority="14" operator="containsText" text="NULL">
      <formula>NOT(ISERROR(SEARCH("NULL",AB9)))</formula>
    </cfRule>
  </conditionalFormatting>
  <conditionalFormatting sqref="AA8:AC8">
    <cfRule type="expression" dxfId="110" priority="12">
      <formula>OR(ISBLANK(AA8),AA8="")</formula>
    </cfRule>
  </conditionalFormatting>
  <conditionalFormatting sqref="AA8:AC8">
    <cfRule type="containsText" dxfId="109" priority="10" operator="containsText" text="FALSCH">
      <formula>NOT(ISERROR(SEARCH("FALSCH",AA8)))</formula>
    </cfRule>
    <cfRule type="containsText" dxfId="108" priority="11" operator="containsText" text="NULL">
      <formula>NOT(ISERROR(SEARCH("NULL",AA8)))</formula>
    </cfRule>
  </conditionalFormatting>
  <conditionalFormatting sqref="AD8">
    <cfRule type="expression" dxfId="107" priority="9">
      <formula>OR(ISBLANK(AD8),AD8="")</formula>
    </cfRule>
  </conditionalFormatting>
  <conditionalFormatting sqref="AD8">
    <cfRule type="containsText" dxfId="106" priority="7" operator="containsText" text="FALSCH">
      <formula>NOT(ISERROR(SEARCH("FALSCH",AD8)))</formula>
    </cfRule>
    <cfRule type="containsText" dxfId="105" priority="8" operator="containsText" text="NULL">
      <formula>NOT(ISERROR(SEARCH("NULL",AD8)))</formula>
    </cfRule>
  </conditionalFormatting>
  <conditionalFormatting sqref="AE8:AG8">
    <cfRule type="expression" dxfId="104" priority="6">
      <formula>OR(ISBLANK(AE8),AE8="")</formula>
    </cfRule>
  </conditionalFormatting>
  <conditionalFormatting sqref="AE8:AG8">
    <cfRule type="containsText" dxfId="103" priority="4" operator="containsText" text="FALSCH">
      <formula>NOT(ISERROR(SEARCH("FALSCH",AE8)))</formula>
    </cfRule>
    <cfRule type="containsText" dxfId="102" priority="5" operator="containsText" text="NULL">
      <formula>NOT(ISERROR(SEARCH("NULL",AE8)))</formula>
    </cfRule>
  </conditionalFormatting>
  <conditionalFormatting sqref="AE8:AG8">
    <cfRule type="expression" dxfId="101" priority="3">
      <formula>OR(ISBLANK(AE8),AE8="")</formula>
    </cfRule>
  </conditionalFormatting>
  <conditionalFormatting sqref="AE8:AG8">
    <cfRule type="containsText" dxfId="100" priority="1" operator="containsText" text="FALSCH">
      <formula>NOT(ISERROR(SEARCH("FALSCH",AE8)))</formula>
    </cfRule>
    <cfRule type="containsText" dxfId="99" priority="2" operator="containsText" text="NULL">
      <formula>NOT(ISERROR(SEARCH("NULL",AE8)))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Tabelle121">
    <tabColor theme="9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H35" sqref="H3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239</v>
      </c>
      <c r="B1" s="56" t="s">
        <v>240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 t="s">
        <v>878</v>
      </c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879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868</v>
      </c>
      <c r="J5" s="46"/>
      <c r="K5" s="46"/>
      <c r="L5" s="46"/>
      <c r="M5" s="46"/>
      <c r="N5" s="46"/>
      <c r="O5" s="46" t="s">
        <v>253</v>
      </c>
      <c r="P5" s="46" t="s">
        <v>880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 t="s">
        <v>881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882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883</v>
      </c>
      <c r="D9" s="5" t="s">
        <v>884</v>
      </c>
      <c r="E9" s="5" t="s">
        <v>878</v>
      </c>
      <c r="F9" s="5" t="s">
        <v>885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300</v>
      </c>
      <c r="C10" s="23" t="b">
        <v>0</v>
      </c>
      <c r="D10" s="23">
        <v>0.98324924318869833</v>
      </c>
      <c r="E10" s="23">
        <v>1</v>
      </c>
      <c r="F10" s="23">
        <v>0.72933199784266889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23">
        <v>0.92061277018017185</v>
      </c>
      <c r="D11" s="23" t="b">
        <v>0</v>
      </c>
      <c r="E11" s="23">
        <v>0.93013806923685038</v>
      </c>
      <c r="F11" s="23" t="b">
        <v>0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303</v>
      </c>
      <c r="C12" s="23">
        <v>0.94773299748110829</v>
      </c>
      <c r="D12" s="23" t="b">
        <v>0</v>
      </c>
      <c r="E12" s="23">
        <v>0.89690198070086335</v>
      </c>
      <c r="F12" s="23" t="b">
        <v>0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304</v>
      </c>
      <c r="C13" s="23">
        <v>0.80865827998388329</v>
      </c>
      <c r="D13" s="23">
        <v>0.33141257820217318</v>
      </c>
      <c r="E13" s="23">
        <v>0.87238700261836288</v>
      </c>
      <c r="F13" s="23">
        <v>0.56801592568015924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23">
        <v>0.78273171568207156</v>
      </c>
      <c r="D14" s="23">
        <v>0.6880664652567976</v>
      </c>
      <c r="E14" s="23">
        <v>0.85188011969893906</v>
      </c>
      <c r="F14" s="23">
        <v>0.74381349858774926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291</v>
      </c>
      <c r="C15" s="23">
        <v>0.77589692036622671</v>
      </c>
      <c r="D15" s="23" t="b">
        <v>0</v>
      </c>
      <c r="E15" s="23">
        <v>0.8478280950511512</v>
      </c>
      <c r="F15" s="26" t="b">
        <v>0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295</v>
      </c>
      <c r="C16" s="23">
        <v>0.94264028866492477</v>
      </c>
      <c r="D16" s="23" t="b">
        <v>0</v>
      </c>
      <c r="E16" s="23">
        <v>0.83434551886792452</v>
      </c>
      <c r="F16" s="23" t="b">
        <v>0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23">
        <v>0.69800048181161167</v>
      </c>
      <c r="D17" s="23">
        <v>0.56799955485383213</v>
      </c>
      <c r="E17" s="23">
        <v>0.80499734393137501</v>
      </c>
      <c r="F17" s="23">
        <v>0.64499427262313858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288</v>
      </c>
      <c r="C18" s="23">
        <v>0.69725160559123533</v>
      </c>
      <c r="D18" s="23">
        <v>0.52538891869108739</v>
      </c>
      <c r="E18" s="23">
        <v>0.80122009733360755</v>
      </c>
      <c r="F18" s="23">
        <v>0.62520416893521036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293</v>
      </c>
      <c r="C19" s="23">
        <v>0.76912023694065224</v>
      </c>
      <c r="D19" s="23" t="b">
        <v>0</v>
      </c>
      <c r="E19" s="23">
        <v>0.79822372489488713</v>
      </c>
      <c r="F19" s="23" t="b">
        <v>0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287</v>
      </c>
      <c r="C20" s="23">
        <v>0.98540162009088317</v>
      </c>
      <c r="D20" s="23">
        <v>0.92141590190483535</v>
      </c>
      <c r="E20" s="23">
        <v>0.7785342753630079</v>
      </c>
      <c r="F20" s="23">
        <v>0.87728118443450376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284</v>
      </c>
      <c r="C21" s="23">
        <v>0.84684377838328795</v>
      </c>
      <c r="D21" s="23">
        <v>0.9613433997060773</v>
      </c>
      <c r="E21" s="23">
        <v>0.77174057797309892</v>
      </c>
      <c r="F21" s="11">
        <v>0.912589152429922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305</v>
      </c>
      <c r="C22" s="23">
        <v>0.77110754414125204</v>
      </c>
      <c r="D22" s="23">
        <v>0.5887015601409159</v>
      </c>
      <c r="E22" s="23">
        <v>0.7599932392461759</v>
      </c>
      <c r="F22" s="23">
        <v>0.62992714365776203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301</v>
      </c>
      <c r="C23" s="23">
        <v>0.64330327013927235</v>
      </c>
      <c r="D23" s="23">
        <v>0.32962408827379841</v>
      </c>
      <c r="E23" s="23">
        <v>0.74021298481273068</v>
      </c>
      <c r="F23" s="23">
        <v>0.37757630066944281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292</v>
      </c>
      <c r="C24" s="23">
        <v>0.71425564753753334</v>
      </c>
      <c r="D24" s="23">
        <v>0.81495952590155352</v>
      </c>
      <c r="E24" s="23">
        <v>0.7197569248162804</v>
      </c>
      <c r="F24" s="23">
        <v>0.8426265816295142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290</v>
      </c>
      <c r="C25" s="23">
        <v>0.65034833577473128</v>
      </c>
      <c r="D25" s="23">
        <v>0.48762089302183903</v>
      </c>
      <c r="E25" s="23">
        <v>0.6785537161863372</v>
      </c>
      <c r="F25" s="23">
        <v>0.52652541694238042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285</v>
      </c>
      <c r="C26" s="23">
        <v>0.64728060586621983</v>
      </c>
      <c r="D26" s="23" t="b">
        <v>0</v>
      </c>
      <c r="E26" s="23">
        <v>0.63999899504220825</v>
      </c>
      <c r="F26" s="23" t="b">
        <v>0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296</v>
      </c>
      <c r="C27" s="23">
        <v>0.47446825717751717</v>
      </c>
      <c r="D27" s="23">
        <v>0.44164177196061793</v>
      </c>
      <c r="E27" s="23">
        <v>0.52300311628669838</v>
      </c>
      <c r="F27" s="23">
        <v>0.53690218952574842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23">
        <v>0.4931140743665865</v>
      </c>
      <c r="D28" s="23">
        <v>0.29688917692806222</v>
      </c>
      <c r="E28" s="23">
        <v>0.51105962821997908</v>
      </c>
      <c r="F28" s="23">
        <v>0.29924608979408124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297</v>
      </c>
      <c r="C29" s="23">
        <v>0.4137695751302235</v>
      </c>
      <c r="D29" s="23">
        <v>0.29042539579140836</v>
      </c>
      <c r="E29" s="23">
        <v>0.48054344732545423</v>
      </c>
      <c r="F29" s="23">
        <v>0.38671664546006856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282</v>
      </c>
      <c r="C30" s="23">
        <v>0.36387106739558567</v>
      </c>
      <c r="D30" s="23">
        <v>0.44067129389826998</v>
      </c>
      <c r="E30" s="23">
        <v>0.40620784789916226</v>
      </c>
      <c r="F30" s="23">
        <v>0.34508946938885626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23">
        <v>0.47447563232572487</v>
      </c>
      <c r="D31" s="23">
        <v>0.22128744178915696</v>
      </c>
      <c r="E31" s="23">
        <v>0.38923602432725152</v>
      </c>
      <c r="F31" s="23">
        <v>0.4876279439530955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286</v>
      </c>
      <c r="C32" s="23">
        <v>0.35428950550567689</v>
      </c>
      <c r="D32" s="23">
        <v>0.16057290916942565</v>
      </c>
      <c r="E32" s="23">
        <v>0.35318719522154041</v>
      </c>
      <c r="F32" s="23">
        <v>0.17754059456868637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294</v>
      </c>
      <c r="C33" s="23">
        <v>0.21102824306149895</v>
      </c>
      <c r="D33" s="23">
        <v>0.38736055965210814</v>
      </c>
      <c r="E33" s="23">
        <v>0.18439589302769818</v>
      </c>
      <c r="F33" s="23">
        <v>0.35294622917024565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23" t="b">
        <v>0</v>
      </c>
      <c r="D34" s="23" t="b">
        <v>0</v>
      </c>
      <c r="E34" s="23">
        <v>3.3923107622721833E-2</v>
      </c>
      <c r="F34" s="23" t="b">
        <v>0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0.60838774222191028</v>
      </c>
      <c r="D35" s="23">
        <v>0.46129475006808446</v>
      </c>
      <c r="E35" s="23">
        <v>0.64065860614116421</v>
      </c>
      <c r="F35" s="23">
        <v>0.4740317495195403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0.85567985522744094</v>
      </c>
      <c r="D36" s="23">
        <v>0.78168074699866608</v>
      </c>
      <c r="E36" s="23">
        <v>0.88102361117503569</v>
      </c>
      <c r="F36" s="23">
        <v>0.83855078809106831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73"/>
      <c r="F40" s="73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98" priority="36">
      <formula>OR(ISBLANK(A8),A8="")</formula>
    </cfRule>
  </conditionalFormatting>
  <conditionalFormatting sqref="A10:A39">
    <cfRule type="expression" dxfId="97" priority="35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96" priority="33" operator="containsText" text="FALSCH">
      <formula>NOT(ISERROR(SEARCH("FALSCH",A4)))</formula>
    </cfRule>
    <cfRule type="containsText" dxfId="95" priority="34" operator="containsText" text="NULL">
      <formula>NOT(ISERROR(SEARCH("NULL",A4)))</formula>
    </cfRule>
  </conditionalFormatting>
  <conditionalFormatting sqref="A48:A77">
    <cfRule type="expression" dxfId="94" priority="32">
      <formula>OR(ISBLANK(A48),A48="")</formula>
    </cfRule>
  </conditionalFormatting>
  <conditionalFormatting sqref="A48:A77">
    <cfRule type="containsText" dxfId="93" priority="30" operator="containsText" text="FALSCH">
      <formula>NOT(ISERROR(SEARCH("FALSCH",A48)))</formula>
    </cfRule>
    <cfRule type="containsText" dxfId="92" priority="31" operator="containsText" text="NULL">
      <formula>NOT(ISERROR(SEARCH("NULL",A48)))</formula>
    </cfRule>
  </conditionalFormatting>
  <conditionalFormatting sqref="A86:A115">
    <cfRule type="expression" dxfId="91" priority="29">
      <formula>OR(ISBLANK(A86),A86="")</formula>
    </cfRule>
  </conditionalFormatting>
  <conditionalFormatting sqref="A86:A115">
    <cfRule type="containsText" dxfId="90" priority="27" operator="containsText" text="FALSCH">
      <formula>NOT(ISERROR(SEARCH("FALSCH",A86)))</formula>
    </cfRule>
    <cfRule type="containsText" dxfId="89" priority="28" operator="containsText" text="NULL">
      <formula>NOT(ISERROR(SEARCH("NULL",A86)))</formula>
    </cfRule>
  </conditionalFormatting>
  <conditionalFormatting sqref="A10:A39 A48:A77 A86:A115">
    <cfRule type="expression" dxfId="88" priority="26">
      <formula>$B10=""</formula>
    </cfRule>
  </conditionalFormatting>
  <conditionalFormatting sqref="H4:J6">
    <cfRule type="containsText" dxfId="87" priority="21" operator="containsText" text="FALSCH">
      <formula>NOT(ISERROR(SEARCH("FALSCH",H4)))</formula>
    </cfRule>
    <cfRule type="containsText" dxfId="86" priority="22" operator="containsText" text="NULL">
      <formula>NOT(ISERROR(SEARCH("NULL",H4)))</formula>
    </cfRule>
  </conditionalFormatting>
  <conditionalFormatting sqref="C47:H77">
    <cfRule type="expression" dxfId="85" priority="17">
      <formula>OR(ISBLANK(C47),C47="")</formula>
    </cfRule>
  </conditionalFormatting>
  <conditionalFormatting sqref="C47:H77">
    <cfRule type="containsText" dxfId="84" priority="15" operator="containsText" text="FALSCH">
      <formula>NOT(ISERROR(SEARCH("FALSCH",C47)))</formula>
    </cfRule>
    <cfRule type="containsText" dxfId="83" priority="16" operator="containsText" text="NULL">
      <formula>NOT(ISERROR(SEARCH("NULL",C47)))</formula>
    </cfRule>
  </conditionalFormatting>
  <conditionalFormatting sqref="C9:H39">
    <cfRule type="expression" dxfId="82" priority="20">
      <formula>OR(ISBLANK(C9),C9="")</formula>
    </cfRule>
  </conditionalFormatting>
  <conditionalFormatting sqref="C9:H39">
    <cfRule type="containsText" dxfId="81" priority="18" operator="containsText" text="FALSCH">
      <formula>NOT(ISERROR(SEARCH("FALSCH",C9)))</formula>
    </cfRule>
    <cfRule type="containsText" dxfId="80" priority="19" operator="containsText" text="NULL">
      <formula>NOT(ISERROR(SEARCH("NULL",C9)))</formula>
    </cfRule>
  </conditionalFormatting>
  <conditionalFormatting sqref="C86:H115">
    <cfRule type="expression" dxfId="79" priority="14">
      <formula>OR(ISBLANK(C86),C86="")</formula>
    </cfRule>
  </conditionalFormatting>
  <conditionalFormatting sqref="C86:H115">
    <cfRule type="containsText" dxfId="78" priority="12" operator="containsText" text="FALSCH">
      <formula>NOT(ISERROR(SEARCH("FALSCH",C86)))</formula>
    </cfRule>
    <cfRule type="containsText" dxfId="77" priority="13" operator="containsText" text="NULL">
      <formula>NOT(ISERROR(SEARCH("NULL",C86)))</formula>
    </cfRule>
  </conditionalFormatting>
  <conditionalFormatting sqref="C85:H85">
    <cfRule type="expression" dxfId="76" priority="11">
      <formula>OR(ISBLANK(C85),C85="")</formula>
    </cfRule>
  </conditionalFormatting>
  <conditionalFormatting sqref="C85:H85">
    <cfRule type="containsText" dxfId="75" priority="9" operator="containsText" text="FALSCH">
      <formula>NOT(ISERROR(SEARCH("FALSCH",C85)))</formula>
    </cfRule>
    <cfRule type="containsText" dxfId="74" priority="10" operator="containsText" text="NULL">
      <formula>NOT(ISERROR(SEARCH("NULL",C85)))</formula>
    </cfRule>
  </conditionalFormatting>
  <conditionalFormatting sqref="P4">
    <cfRule type="containsText" dxfId="73" priority="7" operator="containsText" text="FALSCH">
      <formula>NOT(ISERROR(SEARCH("FALSCH",P4)))</formula>
    </cfRule>
    <cfRule type="containsText" dxfId="72" priority="8" operator="containsText" text="NULL">
      <formula>NOT(ISERROR(SEARCH("NULL",P4)))</formula>
    </cfRule>
  </conditionalFormatting>
  <conditionalFormatting sqref="P8">
    <cfRule type="containsText" dxfId="71" priority="5" operator="containsText" text="FALSCH">
      <formula>NOT(ISERROR(SEARCH("FALSCH",P8)))</formula>
    </cfRule>
    <cfRule type="containsText" dxfId="70" priority="6" operator="containsText" text="NULL">
      <formula>NOT(ISERROR(SEARCH("NULL",P8)))</formula>
    </cfRule>
  </conditionalFormatting>
  <conditionalFormatting sqref="P5 P7">
    <cfRule type="containsText" dxfId="69" priority="3" operator="containsText" text="FALSCH">
      <formula>NOT(ISERROR(SEARCH("FALSCH",P5)))</formula>
    </cfRule>
    <cfRule type="containsText" dxfId="68" priority="4" operator="containsText" text="NULL">
      <formula>NOT(ISERROR(SEARCH("NULL",P5)))</formula>
    </cfRule>
  </conditionalFormatting>
  <conditionalFormatting sqref="P6">
    <cfRule type="containsText" dxfId="67" priority="1" operator="containsText" text="FALSCH">
      <formula>NOT(ISERROR(SEARCH("FALSCH",P6)))</formula>
    </cfRule>
    <cfRule type="containsText" dxfId="66" priority="2" operator="containsText" text="NULL">
      <formula>NOT(ISERROR(SEARCH("NULL",P6)))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Tabelle122">
    <tabColor theme="9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H35" sqref="H35"/>
      <selection pane="bottomLeft" activeCell="L61" sqref="L6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241</v>
      </c>
      <c r="B1" s="56" t="s">
        <v>242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873</v>
      </c>
      <c r="J5" s="46"/>
      <c r="K5" s="46"/>
      <c r="L5" s="46"/>
      <c r="M5" s="46"/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44" t="s">
        <v>886</v>
      </c>
      <c r="D9" s="44" t="s">
        <v>887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303</v>
      </c>
      <c r="C10" s="23">
        <v>0.6216353478923311</v>
      </c>
      <c r="D10" s="23" t="b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296</v>
      </c>
      <c r="C11" s="23">
        <v>0.56115302607839923</v>
      </c>
      <c r="D11" s="23">
        <v>1.9159911569638911E-2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298</v>
      </c>
      <c r="C12" s="23">
        <v>0.48925557315429896</v>
      </c>
      <c r="D12" s="11">
        <v>0.54163384719252838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305</v>
      </c>
      <c r="C13" s="23">
        <v>0.30237471478069805</v>
      </c>
      <c r="D13" s="23">
        <v>0.29964505884550718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299</v>
      </c>
      <c r="C14" s="23">
        <v>0.28238773639923354</v>
      </c>
      <c r="D14" s="23">
        <v>0.36279439530954982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301</v>
      </c>
      <c r="C15" s="23">
        <v>0.27073879106915955</v>
      </c>
      <c r="D15" s="23">
        <v>0.5531073744135786</v>
      </c>
      <c r="E15" s="8" t="s">
        <v>263</v>
      </c>
      <c r="F15" s="114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304</v>
      </c>
      <c r="C16" s="23">
        <v>0.198094175215693</v>
      </c>
      <c r="D16" s="23">
        <v>0.29280026542800264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291</v>
      </c>
      <c r="C17" s="23">
        <v>6.5826848024386306E-2</v>
      </c>
      <c r="D17" s="23" t="b">
        <v>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285</v>
      </c>
      <c r="C18" s="23">
        <v>6.5431126892670513E-2</v>
      </c>
      <c r="D18" s="23" t="b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23">
        <v>5.811478151376237E-2</v>
      </c>
      <c r="D19" s="23">
        <v>8.9186712485681552E-2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297</v>
      </c>
      <c r="C20" s="23">
        <v>5.7870848874309079E-2</v>
      </c>
      <c r="D20" s="23">
        <v>0.10557446954847141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288</v>
      </c>
      <c r="C21" s="23">
        <v>5.298512577969703E-2</v>
      </c>
      <c r="D21" s="23">
        <v>6.8289647662751807E-2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283</v>
      </c>
      <c r="C22" s="23">
        <v>3.7353021189130371E-2</v>
      </c>
      <c r="D22" s="23">
        <v>7.8158593651195138E-2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290</v>
      </c>
      <c r="C23" s="23">
        <v>1.340847542824389E-2</v>
      </c>
      <c r="D23" s="23">
        <v>1.0920371065020673E-2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302</v>
      </c>
      <c r="C24" s="23">
        <v>1.0203518835144228E-2</v>
      </c>
      <c r="D24" s="23" t="b">
        <v>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306</v>
      </c>
      <c r="C25" s="23">
        <v>5.3212717839563656E-4</v>
      </c>
      <c r="D25" s="23" t="b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286</v>
      </c>
      <c r="C26" s="23">
        <v>6.9996966798105412E-5</v>
      </c>
      <c r="D26" s="23">
        <v>9.352240446101869E-5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300</v>
      </c>
      <c r="C27" s="23">
        <v>0</v>
      </c>
      <c r="D27" s="23">
        <v>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284</v>
      </c>
      <c r="C28" s="23">
        <v>0</v>
      </c>
      <c r="D28" s="23">
        <v>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23">
        <v>0</v>
      </c>
      <c r="D29" s="23">
        <v>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248</v>
      </c>
      <c r="C30" s="23">
        <v>7.393636539424861E-2</v>
      </c>
      <c r="D30" s="23">
        <v>8.9378023826276756E-2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307</v>
      </c>
      <c r="C31" s="23">
        <v>6.3193261840106776E-2</v>
      </c>
      <c r="D31" s="23">
        <v>5.7355516637478107E-2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87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65" priority="38">
      <formula>OR(ISBLANK(A8),A8="")</formula>
    </cfRule>
  </conditionalFormatting>
  <conditionalFormatting sqref="A10:A39">
    <cfRule type="expression" dxfId="64" priority="3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63" priority="35" operator="containsText" text="FALSCH">
      <formula>NOT(ISERROR(SEARCH("FALSCH",A4)))</formula>
    </cfRule>
    <cfRule type="containsText" dxfId="62" priority="36" operator="containsText" text="NULL">
      <formula>NOT(ISERROR(SEARCH("NULL",A4)))</formula>
    </cfRule>
  </conditionalFormatting>
  <conditionalFormatting sqref="A48:A77">
    <cfRule type="expression" dxfId="61" priority="34">
      <formula>OR(ISBLANK(A48),A48="")</formula>
    </cfRule>
  </conditionalFormatting>
  <conditionalFormatting sqref="A48:A77">
    <cfRule type="containsText" dxfId="60" priority="32" operator="containsText" text="FALSCH">
      <formula>NOT(ISERROR(SEARCH("FALSCH",A48)))</formula>
    </cfRule>
    <cfRule type="containsText" dxfId="59" priority="33" operator="containsText" text="NULL">
      <formula>NOT(ISERROR(SEARCH("NULL",A48)))</formula>
    </cfRule>
  </conditionalFormatting>
  <conditionalFormatting sqref="A86:A115">
    <cfRule type="expression" dxfId="58" priority="31">
      <formula>OR(ISBLANK(A86),A86="")</formula>
    </cfRule>
  </conditionalFormatting>
  <conditionalFormatting sqref="A86:A115">
    <cfRule type="containsText" dxfId="57" priority="29" operator="containsText" text="FALSCH">
      <formula>NOT(ISERROR(SEARCH("FALSCH",A86)))</formula>
    </cfRule>
    <cfRule type="containsText" dxfId="56" priority="30" operator="containsText" text="NULL">
      <formula>NOT(ISERROR(SEARCH("NULL",A86)))</formula>
    </cfRule>
  </conditionalFormatting>
  <conditionalFormatting sqref="A10:A39 A48:A77 A86:A115">
    <cfRule type="expression" dxfId="55" priority="28">
      <formula>$B10=""</formula>
    </cfRule>
  </conditionalFormatting>
  <conditionalFormatting sqref="H4:J6">
    <cfRule type="containsText" dxfId="54" priority="23" operator="containsText" text="FALSCH">
      <formula>NOT(ISERROR(SEARCH("FALSCH",H4)))</formula>
    </cfRule>
    <cfRule type="containsText" dxfId="53" priority="24" operator="containsText" text="NULL">
      <formula>NOT(ISERROR(SEARCH("NULL",H4)))</formula>
    </cfRule>
  </conditionalFormatting>
  <conditionalFormatting sqref="C47:H77">
    <cfRule type="expression" dxfId="52" priority="19">
      <formula>OR(ISBLANK(C47),C47="")</formula>
    </cfRule>
  </conditionalFormatting>
  <conditionalFormatting sqref="C47:H77">
    <cfRule type="containsText" dxfId="51" priority="17" operator="containsText" text="FALSCH">
      <formula>NOT(ISERROR(SEARCH("FALSCH",C47)))</formula>
    </cfRule>
    <cfRule type="containsText" dxfId="50" priority="18" operator="containsText" text="NULL">
      <formula>NOT(ISERROR(SEARCH("NULL",C47)))</formula>
    </cfRule>
  </conditionalFormatting>
  <conditionalFormatting sqref="C9:H39">
    <cfRule type="expression" dxfId="49" priority="22">
      <formula>OR(ISBLANK(C9),C9="")</formula>
    </cfRule>
  </conditionalFormatting>
  <conditionalFormatting sqref="C9:H39">
    <cfRule type="containsText" dxfId="48" priority="20" operator="containsText" text="FALSCH">
      <formula>NOT(ISERROR(SEARCH("FALSCH",C9)))</formula>
    </cfRule>
    <cfRule type="containsText" dxfId="47" priority="21" operator="containsText" text="NULL">
      <formula>NOT(ISERROR(SEARCH("NULL",C9)))</formula>
    </cfRule>
  </conditionalFormatting>
  <conditionalFormatting sqref="C86:H115">
    <cfRule type="expression" dxfId="46" priority="16">
      <formula>OR(ISBLANK(C86),C86="")</formula>
    </cfRule>
  </conditionalFormatting>
  <conditionalFormatting sqref="C86:H115">
    <cfRule type="containsText" dxfId="45" priority="14" operator="containsText" text="FALSCH">
      <formula>NOT(ISERROR(SEARCH("FALSCH",C86)))</formula>
    </cfRule>
    <cfRule type="containsText" dxfId="44" priority="15" operator="containsText" text="NULL">
      <formula>NOT(ISERROR(SEARCH("NULL",C86)))</formula>
    </cfRule>
  </conditionalFormatting>
  <conditionalFormatting sqref="C85:H85">
    <cfRule type="expression" dxfId="43" priority="13">
      <formula>OR(ISBLANK(C85),C85="")</formula>
    </cfRule>
  </conditionalFormatting>
  <conditionalFormatting sqref="C85:H85">
    <cfRule type="containsText" dxfId="42" priority="11" operator="containsText" text="FALSCH">
      <formula>NOT(ISERROR(SEARCH("FALSCH",C85)))</formula>
    </cfRule>
    <cfRule type="containsText" dxfId="41" priority="12" operator="containsText" text="NULL">
      <formula>NOT(ISERROR(SEARCH("NULL",C85)))</formula>
    </cfRule>
  </conditionalFormatting>
  <conditionalFormatting sqref="P8">
    <cfRule type="containsText" dxfId="40" priority="7" operator="containsText" text="FALSCH">
      <formula>NOT(ISERROR(SEARCH("FALSCH",P8)))</formula>
    </cfRule>
    <cfRule type="containsText" dxfId="39" priority="8" operator="containsText" text="NULL">
      <formula>NOT(ISERROR(SEARCH("NULL",P8)))</formula>
    </cfRule>
  </conditionalFormatting>
  <conditionalFormatting sqref="P6:P7">
    <cfRule type="containsText" dxfId="38" priority="5" operator="containsText" text="FALSCH">
      <formula>NOT(ISERROR(SEARCH("FALSCH",P6)))</formula>
    </cfRule>
    <cfRule type="containsText" dxfId="37" priority="6" operator="containsText" text="NULL">
      <formula>NOT(ISERROR(SEARCH("NULL",P6)))</formula>
    </cfRule>
  </conditionalFormatting>
  <conditionalFormatting sqref="P4">
    <cfRule type="containsText" dxfId="36" priority="3" operator="containsText" text="FALSCH">
      <formula>NOT(ISERROR(SEARCH("FALSCH",P4)))</formula>
    </cfRule>
    <cfRule type="containsText" dxfId="35" priority="4" operator="containsText" text="NULL">
      <formula>NOT(ISERROR(SEARCH("NULL",P4)))</formula>
    </cfRule>
  </conditionalFormatting>
  <conditionalFormatting sqref="P5">
    <cfRule type="containsText" dxfId="34" priority="1" operator="containsText" text="FALSCH">
      <formula>NOT(ISERROR(SEARCH("FALSCH",P5)))</formula>
    </cfRule>
    <cfRule type="containsText" dxfId="3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Tabelle123">
    <tabColor theme="9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H35" sqref="H3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243</v>
      </c>
      <c r="B1" s="56" t="s">
        <v>244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888</v>
      </c>
      <c r="J5" s="46"/>
      <c r="K5" s="46"/>
      <c r="L5" s="46"/>
      <c r="M5" s="46"/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889</v>
      </c>
      <c r="D9" s="5" t="s">
        <v>890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303</v>
      </c>
      <c r="C10" s="8">
        <v>80</v>
      </c>
      <c r="D10" s="8" t="s">
        <v>346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306</v>
      </c>
      <c r="C11" s="8">
        <v>79.3</v>
      </c>
      <c r="D11" s="8" t="s">
        <v>346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288</v>
      </c>
      <c r="C12" s="8">
        <v>78.3</v>
      </c>
      <c r="D12" s="8">
        <v>67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299</v>
      </c>
      <c r="C13" s="8">
        <v>70</v>
      </c>
      <c r="D13" s="8">
        <v>70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304</v>
      </c>
      <c r="C14" s="8">
        <v>60</v>
      </c>
      <c r="D14" s="8">
        <v>41.1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298</v>
      </c>
      <c r="C15" s="8">
        <v>57.1</v>
      </c>
      <c r="D15" s="8">
        <v>71.3</v>
      </c>
      <c r="E15" s="8" t="s">
        <v>263</v>
      </c>
      <c r="F15" s="114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302</v>
      </c>
      <c r="C16" s="8">
        <v>53.7</v>
      </c>
      <c r="D16" s="8" t="s">
        <v>346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296</v>
      </c>
      <c r="C17" s="8">
        <v>53</v>
      </c>
      <c r="D17" s="8">
        <v>53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293</v>
      </c>
      <c r="C18" s="8">
        <v>50</v>
      </c>
      <c r="D18" s="8">
        <v>50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8">
        <v>48.6</v>
      </c>
      <c r="D19" s="8" t="s">
        <v>346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305</v>
      </c>
      <c r="C20" s="8">
        <v>46.2</v>
      </c>
      <c r="D20" s="8">
        <v>50.5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282</v>
      </c>
      <c r="C21" s="8">
        <v>45</v>
      </c>
      <c r="D21" s="8">
        <v>60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284</v>
      </c>
      <c r="C22" s="8">
        <v>38.200000000000003</v>
      </c>
      <c r="D22" s="8">
        <v>38.200000000000003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294</v>
      </c>
      <c r="C23" s="8">
        <v>37.799999999999997</v>
      </c>
      <c r="D23" s="8">
        <v>32.9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287</v>
      </c>
      <c r="C24" s="8">
        <v>37.299999999999997</v>
      </c>
      <c r="D24" s="8">
        <v>57.2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301</v>
      </c>
      <c r="C25" s="8">
        <v>30</v>
      </c>
      <c r="D25" s="8">
        <v>27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297</v>
      </c>
      <c r="C26" s="8">
        <v>30</v>
      </c>
      <c r="D26" s="8">
        <v>31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292</v>
      </c>
      <c r="C27" s="8">
        <v>23.8</v>
      </c>
      <c r="D27" s="8">
        <v>40.9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285</v>
      </c>
      <c r="C28" s="8">
        <v>19.7</v>
      </c>
      <c r="D28" s="8" t="s">
        <v>346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87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2" priority="38">
      <formula>OR(ISBLANK(A8),A8="")</formula>
    </cfRule>
  </conditionalFormatting>
  <conditionalFormatting sqref="A10:A39">
    <cfRule type="expression" dxfId="31" priority="3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0" priority="35" operator="containsText" text="FALSCH">
      <formula>NOT(ISERROR(SEARCH("FALSCH",A4)))</formula>
    </cfRule>
    <cfRule type="containsText" dxfId="29" priority="36" operator="containsText" text="NULL">
      <formula>NOT(ISERROR(SEARCH("NULL",A4)))</formula>
    </cfRule>
  </conditionalFormatting>
  <conditionalFormatting sqref="A48:A77">
    <cfRule type="expression" dxfId="28" priority="34">
      <formula>OR(ISBLANK(A48),A48="")</formula>
    </cfRule>
  </conditionalFormatting>
  <conditionalFormatting sqref="A48:A77">
    <cfRule type="containsText" dxfId="27" priority="32" operator="containsText" text="FALSCH">
      <formula>NOT(ISERROR(SEARCH("FALSCH",A48)))</formula>
    </cfRule>
    <cfRule type="containsText" dxfId="26" priority="33" operator="containsText" text="NULL">
      <formula>NOT(ISERROR(SEARCH("NULL",A48)))</formula>
    </cfRule>
  </conditionalFormatting>
  <conditionalFormatting sqref="A86:A115">
    <cfRule type="expression" dxfId="25" priority="31">
      <formula>OR(ISBLANK(A86),A86="")</formula>
    </cfRule>
  </conditionalFormatting>
  <conditionalFormatting sqref="A86:A115">
    <cfRule type="containsText" dxfId="24" priority="29" operator="containsText" text="FALSCH">
      <formula>NOT(ISERROR(SEARCH("FALSCH",A86)))</formula>
    </cfRule>
    <cfRule type="containsText" dxfId="23" priority="30" operator="containsText" text="NULL">
      <formula>NOT(ISERROR(SEARCH("NULL",A86)))</formula>
    </cfRule>
  </conditionalFormatting>
  <conditionalFormatting sqref="A10:A39 A48:A77 A86:A115">
    <cfRule type="expression" dxfId="22" priority="28">
      <formula>$B10=""</formula>
    </cfRule>
  </conditionalFormatting>
  <conditionalFormatting sqref="H4:J6">
    <cfRule type="containsText" dxfId="21" priority="23" operator="containsText" text="FALSCH">
      <formula>NOT(ISERROR(SEARCH("FALSCH",H4)))</formula>
    </cfRule>
    <cfRule type="containsText" dxfId="20" priority="24" operator="containsText" text="NULL">
      <formula>NOT(ISERROR(SEARCH("NULL",H4)))</formula>
    </cfRule>
  </conditionalFormatting>
  <conditionalFormatting sqref="C47:H77">
    <cfRule type="expression" dxfId="19" priority="19">
      <formula>OR(ISBLANK(C47),C47="")</formula>
    </cfRule>
  </conditionalFormatting>
  <conditionalFormatting sqref="C47:H77">
    <cfRule type="containsText" dxfId="18" priority="17" operator="containsText" text="FALSCH">
      <formula>NOT(ISERROR(SEARCH("FALSCH",C47)))</formula>
    </cfRule>
    <cfRule type="containsText" dxfId="17" priority="18" operator="containsText" text="NULL">
      <formula>NOT(ISERROR(SEARCH("NULL",C47)))</formula>
    </cfRule>
  </conditionalFormatting>
  <conditionalFormatting sqref="C9:H39">
    <cfRule type="expression" dxfId="16" priority="22">
      <formula>OR(ISBLANK(C9),C9="")</formula>
    </cfRule>
  </conditionalFormatting>
  <conditionalFormatting sqref="C9:H39">
    <cfRule type="containsText" dxfId="15" priority="20" operator="containsText" text="FALSCH">
      <formula>NOT(ISERROR(SEARCH("FALSCH",C9)))</formula>
    </cfRule>
    <cfRule type="containsText" dxfId="14" priority="21" operator="containsText" text="NULL">
      <formula>NOT(ISERROR(SEARCH("NULL",C9)))</formula>
    </cfRule>
  </conditionalFormatting>
  <conditionalFormatting sqref="C86:H115">
    <cfRule type="expression" dxfId="13" priority="16">
      <formula>OR(ISBLANK(C86),C86="")</formula>
    </cfRule>
  </conditionalFormatting>
  <conditionalFormatting sqref="C86:H115">
    <cfRule type="containsText" dxfId="12" priority="14" operator="containsText" text="FALSCH">
      <formula>NOT(ISERROR(SEARCH("FALSCH",C86)))</formula>
    </cfRule>
    <cfRule type="containsText" dxfId="11" priority="15" operator="containsText" text="NULL">
      <formula>NOT(ISERROR(SEARCH("NULL",C86)))</formula>
    </cfRule>
  </conditionalFormatting>
  <conditionalFormatting sqref="C85:H85">
    <cfRule type="expression" dxfId="10" priority="13">
      <formula>OR(ISBLANK(C85),C85="")</formula>
    </cfRule>
  </conditionalFormatting>
  <conditionalFormatting sqref="C85:H85">
    <cfRule type="containsText" dxfId="9" priority="11" operator="containsText" text="FALSCH">
      <formula>NOT(ISERROR(SEARCH("FALSCH",C85)))</formula>
    </cfRule>
    <cfRule type="containsText" dxfId="8" priority="12" operator="containsText" text="NULL">
      <formula>NOT(ISERROR(SEARCH("NULL",C85)))</formula>
    </cfRule>
  </conditionalFormatting>
  <conditionalFormatting sqref="P8">
    <cfRule type="containsText" dxfId="7" priority="7" operator="containsText" text="FALSCH">
      <formula>NOT(ISERROR(SEARCH("FALSCH",P8)))</formula>
    </cfRule>
    <cfRule type="containsText" dxfId="6" priority="8" operator="containsText" text="NULL">
      <formula>NOT(ISERROR(SEARCH("NULL",P8)))</formula>
    </cfRule>
  </conditionalFormatting>
  <conditionalFormatting sqref="P6:P7">
    <cfRule type="containsText" dxfId="5" priority="5" operator="containsText" text="FALSCH">
      <formula>NOT(ISERROR(SEARCH("FALSCH",P6)))</formula>
    </cfRule>
    <cfRule type="containsText" dxfId="4" priority="6" operator="containsText" text="NULL">
      <formula>NOT(ISERROR(SEARCH("NULL",P6)))</formula>
    </cfRule>
  </conditionalFormatting>
  <conditionalFormatting sqref="P4">
    <cfRule type="containsText" dxfId="3" priority="3" operator="containsText" text="FALSCH">
      <formula>NOT(ISERROR(SEARCH("FALSCH",P4)))</formula>
    </cfRule>
    <cfRule type="containsText" dxfId="2" priority="4" operator="containsText" text="NULL">
      <formula>NOT(ISERROR(SEARCH("NULL",P4)))</formula>
    </cfRule>
  </conditionalFormatting>
  <conditionalFormatting sqref="P5">
    <cfRule type="containsText" dxfId="1" priority="1" operator="containsText" text="FALSCH">
      <formula>NOT(ISERROR(SEARCH("FALSCH",P5)))</formula>
    </cfRule>
    <cfRule type="containsText" dxfId="0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3">
    <tabColor theme="7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G24" sqref="G24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23</v>
      </c>
      <c r="B1" s="56" t="s">
        <v>24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335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>
        <v>2016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339</v>
      </c>
      <c r="J6" s="46"/>
      <c r="K6" s="46"/>
      <c r="L6" s="46"/>
      <c r="M6" s="46"/>
      <c r="N6" s="46"/>
      <c r="O6" s="46" t="s">
        <v>256</v>
      </c>
      <c r="P6" s="46">
        <v>2017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2018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>
        <v>2019</v>
      </c>
    </row>
    <row r="9" spans="1:16" s="4" customFormat="1" ht="46.5" x14ac:dyDescent="0.35">
      <c r="A9" s="5" t="s">
        <v>259</v>
      </c>
      <c r="B9" s="5" t="s">
        <v>276</v>
      </c>
      <c r="C9" s="5" t="s">
        <v>340</v>
      </c>
      <c r="D9" s="5" t="s">
        <v>341</v>
      </c>
      <c r="E9" s="5" t="s">
        <v>342</v>
      </c>
      <c r="F9" s="5" t="s">
        <v>343</v>
      </c>
      <c r="G9" s="5" t="s">
        <v>344</v>
      </c>
      <c r="H9" s="5" t="s">
        <v>344</v>
      </c>
      <c r="I9" s="46"/>
      <c r="J9" s="46"/>
      <c r="K9" s="46"/>
      <c r="L9" s="46"/>
      <c r="M9" s="46"/>
      <c r="N9" s="46"/>
      <c r="O9" s="46" t="s">
        <v>345</v>
      </c>
      <c r="P9" s="46">
        <v>2020</v>
      </c>
    </row>
    <row r="10" spans="1:16" x14ac:dyDescent="0.35">
      <c r="A10" s="1">
        <v>1</v>
      </c>
      <c r="B10" s="1" t="s">
        <v>302</v>
      </c>
      <c r="C10" s="6">
        <v>3002</v>
      </c>
      <c r="D10" s="6">
        <v>3002</v>
      </c>
      <c r="E10" s="6">
        <v>3002</v>
      </c>
      <c r="F10" s="6">
        <v>3002</v>
      </c>
      <c r="G10" s="6">
        <v>3297</v>
      </c>
      <c r="H10" s="6">
        <v>3487</v>
      </c>
      <c r="I10" s="8"/>
      <c r="J10"/>
      <c r="K10"/>
      <c r="L10"/>
      <c r="M10"/>
      <c r="N10"/>
      <c r="O10" s="67"/>
      <c r="P10"/>
    </row>
    <row r="11" spans="1:16" x14ac:dyDescent="0.35">
      <c r="A11" s="1">
        <v>2</v>
      </c>
      <c r="B11" s="1" t="s">
        <v>293</v>
      </c>
      <c r="C11" s="6">
        <v>2058</v>
      </c>
      <c r="D11" s="6">
        <v>2180</v>
      </c>
      <c r="E11" s="6">
        <v>2734</v>
      </c>
      <c r="F11" s="6">
        <v>2734</v>
      </c>
      <c r="G11" s="6">
        <v>2734</v>
      </c>
      <c r="H11" s="6">
        <v>2734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290</v>
      </c>
      <c r="C12" s="6">
        <v>1381</v>
      </c>
      <c r="D12" s="6">
        <v>1381</v>
      </c>
      <c r="E12" s="6">
        <v>1571</v>
      </c>
      <c r="F12" s="6">
        <v>1571</v>
      </c>
      <c r="G12" s="6">
        <v>1571</v>
      </c>
      <c r="H12" s="6">
        <v>1571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291</v>
      </c>
      <c r="C13" s="6">
        <v>1120</v>
      </c>
      <c r="D13" s="6">
        <v>1120</v>
      </c>
      <c r="E13" s="6">
        <v>1120</v>
      </c>
      <c r="F13" s="6">
        <v>1120</v>
      </c>
      <c r="G13" s="6">
        <v>1120</v>
      </c>
      <c r="H13" s="6">
        <v>1120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6">
        <v>856</v>
      </c>
      <c r="D14" s="6">
        <v>896</v>
      </c>
      <c r="E14" s="6">
        <v>896</v>
      </c>
      <c r="F14" s="6">
        <v>896</v>
      </c>
      <c r="G14" s="6">
        <v>921</v>
      </c>
      <c r="H14" s="6">
        <v>921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283</v>
      </c>
      <c r="C15" s="6">
        <v>860</v>
      </c>
      <c r="D15" s="6">
        <v>860</v>
      </c>
      <c r="E15" s="6">
        <v>860</v>
      </c>
      <c r="F15" s="6">
        <v>860</v>
      </c>
      <c r="G15" s="6">
        <v>860</v>
      </c>
      <c r="H15" s="6">
        <v>860</v>
      </c>
      <c r="I15" s="8"/>
      <c r="J15" s="61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6">
        <v>237</v>
      </c>
      <c r="D16" s="6">
        <v>254</v>
      </c>
      <c r="E16" s="6">
        <v>254</v>
      </c>
      <c r="F16" s="6">
        <v>254</v>
      </c>
      <c r="G16" s="6">
        <v>254</v>
      </c>
      <c r="H16" s="6">
        <v>254</v>
      </c>
      <c r="I16" s="8"/>
      <c r="J16" s="61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6">
        <v>224</v>
      </c>
      <c r="D17" s="6">
        <v>224</v>
      </c>
      <c r="E17" s="6">
        <v>224</v>
      </c>
      <c r="F17" s="6">
        <v>224</v>
      </c>
      <c r="G17" s="6">
        <v>224</v>
      </c>
      <c r="H17" s="6">
        <v>224</v>
      </c>
      <c r="I17" s="8"/>
      <c r="J17" s="61"/>
      <c r="K17"/>
      <c r="L17"/>
      <c r="M17"/>
      <c r="N17"/>
      <c r="O17"/>
      <c r="P17"/>
    </row>
    <row r="18" spans="1:16" x14ac:dyDescent="0.35">
      <c r="A18" s="1">
        <v>9</v>
      </c>
      <c r="B18" s="1" t="s">
        <v>292</v>
      </c>
      <c r="C18" s="6">
        <v>209</v>
      </c>
      <c r="D18" s="6">
        <v>209</v>
      </c>
      <c r="E18" s="6">
        <v>209</v>
      </c>
      <c r="F18" s="6">
        <v>209</v>
      </c>
      <c r="G18" s="6">
        <v>209</v>
      </c>
      <c r="H18" s="6">
        <v>209</v>
      </c>
      <c r="I18" s="8"/>
      <c r="J18" s="61"/>
      <c r="K18"/>
      <c r="L18"/>
      <c r="M18"/>
      <c r="N18"/>
      <c r="O18"/>
      <c r="P18"/>
    </row>
    <row r="19" spans="1:16" x14ac:dyDescent="0.35">
      <c r="A19" s="1">
        <v>10</v>
      </c>
      <c r="B19" s="1" t="s">
        <v>295</v>
      </c>
      <c r="C19" s="6">
        <v>90</v>
      </c>
      <c r="D19" s="6">
        <v>90</v>
      </c>
      <c r="E19" s="6">
        <v>90</v>
      </c>
      <c r="F19" s="6">
        <v>90</v>
      </c>
      <c r="G19" s="6">
        <v>90</v>
      </c>
      <c r="H19" s="6">
        <v>90</v>
      </c>
      <c r="I19" s="8"/>
      <c r="J19" s="61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6" t="s">
        <v>346</v>
      </c>
      <c r="D20" s="6" t="s">
        <v>346</v>
      </c>
      <c r="E20" s="6" t="s">
        <v>346</v>
      </c>
      <c r="F20" s="6" t="s">
        <v>346</v>
      </c>
      <c r="G20" s="6">
        <v>56</v>
      </c>
      <c r="H20" s="6">
        <v>56</v>
      </c>
      <c r="I20" s="8"/>
      <c r="J20" s="61"/>
      <c r="K20"/>
      <c r="L20"/>
      <c r="M20"/>
      <c r="N20"/>
      <c r="O20"/>
      <c r="P20"/>
    </row>
    <row r="21" spans="1:16" x14ac:dyDescent="0.35">
      <c r="A21" s="1">
        <v>12</v>
      </c>
      <c r="B21" s="1" t="s">
        <v>263</v>
      </c>
      <c r="C21" s="8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 s="1">
        <v>13</v>
      </c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 s="1">
        <v>14</v>
      </c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61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62" t="s">
        <v>263</v>
      </c>
      <c r="D40" s="62"/>
      <c r="E40" s="62"/>
      <c r="F40" s="8"/>
      <c r="G40" s="62"/>
      <c r="H40" s="62"/>
      <c r="I40" s="6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292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301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294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347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282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288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300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291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290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306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286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303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296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284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287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305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348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295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297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304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285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298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299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302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283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248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349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307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A86:A115 A81:J84 A47:B47 A78:C78 A85:B85 A116:J116 A40:J40 A43:J46">
    <cfRule type="expression" dxfId="3534" priority="40">
      <formula>OR(ISBLANK(A40),A40="")</formula>
    </cfRule>
  </conditionalFormatting>
  <conditionalFormatting sqref="B48:C77 D48:J78 B86:J115 C8:J8 I47:J47 I85:J85 I9:J39 A119:K120">
    <cfRule type="expression" dxfId="3533" priority="46">
      <formula>OR(ISBLANK(A8),A8="")</formula>
    </cfRule>
  </conditionalFormatting>
  <conditionalFormatting sqref="B48:C77 D48:J78 B86:J115 C8:J8 C4:G7 I47:J47 I85:J85 I9:J39 A119:K120 A81:J84 A47:B47 A78:C78 A85:B85 A116:J116 A40:J40 A43:J46">
    <cfRule type="containsText" dxfId="3532" priority="44" operator="containsText" text="FALSCH">
      <formula>NOT(ISERROR(SEARCH("FALSCH",A4)))</formula>
    </cfRule>
    <cfRule type="containsText" dxfId="3531" priority="45" operator="containsText" text="NULL">
      <formula>NOT(ISERROR(SEARCH("NULL",A4)))</formula>
    </cfRule>
  </conditionalFormatting>
  <conditionalFormatting sqref="A48:A77">
    <cfRule type="expression" dxfId="3530" priority="43">
      <formula>OR(ISBLANK(A48),A48="")</formula>
    </cfRule>
  </conditionalFormatting>
  <conditionalFormatting sqref="A48:A77">
    <cfRule type="containsText" dxfId="3529" priority="41" operator="containsText" text="FALSCH">
      <formula>NOT(ISERROR(SEARCH("FALSCH",A48)))</formula>
    </cfRule>
    <cfRule type="containsText" dxfId="3528" priority="42" operator="containsText" text="NULL">
      <formula>NOT(ISERROR(SEARCH("NULL",A48)))</formula>
    </cfRule>
  </conditionalFormatting>
  <conditionalFormatting sqref="A86:A115">
    <cfRule type="containsText" dxfId="3527" priority="38" operator="containsText" text="FALSCH">
      <formula>NOT(ISERROR(SEARCH("FALSCH",A86)))</formula>
    </cfRule>
    <cfRule type="containsText" dxfId="3526" priority="39" operator="containsText" text="NULL">
      <formula>NOT(ISERROR(SEARCH("NULL",A86)))</formula>
    </cfRule>
  </conditionalFormatting>
  <conditionalFormatting sqref="A48:A77 A86:A115">
    <cfRule type="expression" dxfId="3525" priority="37">
      <formula>$B48=""</formula>
    </cfRule>
  </conditionalFormatting>
  <conditionalFormatting sqref="H7:J7">
    <cfRule type="containsText" dxfId="3524" priority="30" operator="containsText" text="FALSCH">
      <formula>NOT(ISERROR(SEARCH("FALSCH",H7)))</formula>
    </cfRule>
    <cfRule type="containsText" dxfId="3523" priority="31" operator="containsText" text="NULL">
      <formula>NOT(ISERROR(SEARCH("NULL",H7)))</formula>
    </cfRule>
  </conditionalFormatting>
  <conditionalFormatting sqref="H4:J6">
    <cfRule type="containsText" dxfId="3522" priority="28" operator="containsText" text="FALSCH">
      <formula>NOT(ISERROR(SEARCH("FALSCH",H4)))</formula>
    </cfRule>
    <cfRule type="containsText" dxfId="3521" priority="29" operator="containsText" text="NULL">
      <formula>NOT(ISERROR(SEARCH("NULL",H4)))</formula>
    </cfRule>
  </conditionalFormatting>
  <conditionalFormatting sqref="C9:H9">
    <cfRule type="expression" dxfId="3520" priority="27">
      <formula>OR(ISBLANK(C9),C9="")</formula>
    </cfRule>
  </conditionalFormatting>
  <conditionalFormatting sqref="C9:H9">
    <cfRule type="containsText" dxfId="3519" priority="25" operator="containsText" text="FALSCH">
      <formula>NOT(ISERROR(SEARCH("FALSCH",C9)))</formula>
    </cfRule>
    <cfRule type="containsText" dxfId="3518" priority="26" operator="containsText" text="NULL">
      <formula>NOT(ISERROR(SEARCH("NULL",C9)))</formula>
    </cfRule>
  </conditionalFormatting>
  <conditionalFormatting sqref="C47:H47">
    <cfRule type="expression" dxfId="3517" priority="24">
      <formula>OR(ISBLANK(C47),C47="")</formula>
    </cfRule>
  </conditionalFormatting>
  <conditionalFormatting sqref="C47:H47">
    <cfRule type="containsText" dxfId="3516" priority="22" operator="containsText" text="FALSCH">
      <formula>NOT(ISERROR(SEARCH("FALSCH",C47)))</formula>
    </cfRule>
    <cfRule type="containsText" dxfId="3515" priority="23" operator="containsText" text="NULL">
      <formula>NOT(ISERROR(SEARCH("NULL",C47)))</formula>
    </cfRule>
  </conditionalFormatting>
  <conditionalFormatting sqref="C85:H85">
    <cfRule type="expression" dxfId="3514" priority="21">
      <formula>OR(ISBLANK(C85),C85="")</formula>
    </cfRule>
  </conditionalFormatting>
  <conditionalFormatting sqref="C85:H85">
    <cfRule type="containsText" dxfId="3513" priority="19" operator="containsText" text="FALSCH">
      <formula>NOT(ISERROR(SEARCH("FALSCH",C85)))</formula>
    </cfRule>
    <cfRule type="containsText" dxfId="3512" priority="20" operator="containsText" text="NULL">
      <formula>NOT(ISERROR(SEARCH("NULL",C85)))</formula>
    </cfRule>
  </conditionalFormatting>
  <conditionalFormatting sqref="C10:H39">
    <cfRule type="expression" dxfId="3511" priority="18">
      <formula>OR(ISBLANK(C10),C10="")</formula>
    </cfRule>
  </conditionalFormatting>
  <conditionalFormatting sqref="C10:H39">
    <cfRule type="containsText" dxfId="3510" priority="16" operator="containsText" text="FALSCH">
      <formula>NOT(ISERROR(SEARCH("FALSCH",C10)))</formula>
    </cfRule>
    <cfRule type="containsText" dxfId="3509" priority="17" operator="containsText" text="NULL">
      <formula>NOT(ISERROR(SEARCH("NULL",C10)))</formula>
    </cfRule>
  </conditionalFormatting>
  <conditionalFormatting sqref="A9:B39">
    <cfRule type="expression" dxfId="3508" priority="15">
      <formula>OR(ISBLANK(A9),A9="")</formula>
    </cfRule>
  </conditionalFormatting>
  <conditionalFormatting sqref="A10:A39">
    <cfRule type="expression" dxfId="3507" priority="14">
      <formula>OR(ISBLANK(B10),B10="")</formula>
    </cfRule>
  </conditionalFormatting>
  <conditionalFormatting sqref="A9:B39">
    <cfRule type="containsText" dxfId="3506" priority="12" operator="containsText" text="FALSCH">
      <formula>NOT(ISERROR(SEARCH("FALSCH",A9)))</formula>
    </cfRule>
    <cfRule type="containsText" dxfId="3505" priority="13" operator="containsText" text="NULL">
      <formula>NOT(ISERROR(SEARCH("NULL",A9)))</formula>
    </cfRule>
  </conditionalFormatting>
  <conditionalFormatting sqref="A10:A39">
    <cfRule type="expression" dxfId="3504" priority="11">
      <formula>$B10=""</formula>
    </cfRule>
  </conditionalFormatting>
  <conditionalFormatting sqref="P4 P6">
    <cfRule type="containsText" dxfId="3503" priority="9" operator="containsText" text="FALSCH">
      <formula>NOT(ISERROR(SEARCH("FALSCH",P4)))</formula>
    </cfRule>
    <cfRule type="containsText" dxfId="3502" priority="10" operator="containsText" text="NULL">
      <formula>NOT(ISERROR(SEARCH("NULL",P4)))</formula>
    </cfRule>
  </conditionalFormatting>
  <conditionalFormatting sqref="P5">
    <cfRule type="containsText" dxfId="3501" priority="7" operator="containsText" text="FALSCH">
      <formula>NOT(ISERROR(SEARCH("FALSCH",P5)))</formula>
    </cfRule>
    <cfRule type="containsText" dxfId="3500" priority="8" operator="containsText" text="NULL">
      <formula>NOT(ISERROR(SEARCH("NULL",P5)))</formula>
    </cfRule>
  </conditionalFormatting>
  <conditionalFormatting sqref="P7">
    <cfRule type="containsText" dxfId="3499" priority="5" operator="containsText" text="FALSCH">
      <formula>NOT(ISERROR(SEARCH("FALSCH",P7)))</formula>
    </cfRule>
    <cfRule type="containsText" dxfId="3498" priority="6" operator="containsText" text="NULL">
      <formula>NOT(ISERROR(SEARCH("NULL",P7)))</formula>
    </cfRule>
  </conditionalFormatting>
  <conditionalFormatting sqref="P8:P9">
    <cfRule type="containsText" dxfId="3497" priority="3" operator="containsText" text="FALSCH">
      <formula>NOT(ISERROR(SEARCH("FALSCH",P8)))</formula>
    </cfRule>
    <cfRule type="containsText" dxfId="3496" priority="4" operator="containsText" text="NULL">
      <formula>NOT(ISERROR(SEARCH("NULL",P8)))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4">
    <tabColor theme="7"/>
  </sheetPr>
  <dimension ref="A1:P29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H23" sqref="H23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25</v>
      </c>
      <c r="B1" s="56" t="s">
        <v>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350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351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352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 t="s">
        <v>353</v>
      </c>
      <c r="J7" s="46"/>
      <c r="K7" s="46"/>
      <c r="L7" s="46"/>
      <c r="M7" s="46"/>
      <c r="N7" s="46"/>
      <c r="O7" s="46" t="s">
        <v>257</v>
      </c>
      <c r="P7" s="46" t="s">
        <v>354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 t="s">
        <v>355</v>
      </c>
    </row>
    <row r="9" spans="1:16" s="4" customFormat="1" ht="77.5" x14ac:dyDescent="0.35">
      <c r="A9"/>
      <c r="B9" s="5" t="s">
        <v>312</v>
      </c>
      <c r="C9" s="5" t="s">
        <v>356</v>
      </c>
      <c r="D9" s="5" t="s">
        <v>357</v>
      </c>
      <c r="E9" s="5" t="s">
        <v>358</v>
      </c>
      <c r="F9" s="5" t="s">
        <v>359</v>
      </c>
      <c r="G9" s="5" t="s">
        <v>360</v>
      </c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8.9928000000000008</v>
      </c>
      <c r="D10" s="8">
        <v>10.272793999999999</v>
      </c>
      <c r="E10" s="8">
        <v>9.5254750000000001</v>
      </c>
      <c r="F10" s="8">
        <v>10.339169</v>
      </c>
      <c r="G10" s="23">
        <v>0.49234543372825895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9.5195129999999999</v>
      </c>
      <c r="D11" s="8">
        <v>10.148417999999999</v>
      </c>
      <c r="E11" s="8">
        <v>8.9770000000000003</v>
      </c>
      <c r="F11" s="8">
        <v>7.8960939999999997</v>
      </c>
      <c r="G11" s="23">
        <v>0.53824245488461264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9.7542150000000003</v>
      </c>
      <c r="D12" s="8">
        <v>9.7287379999999999</v>
      </c>
      <c r="E12" s="8">
        <v>8.5654640000000004</v>
      </c>
      <c r="F12" s="8">
        <v>9.1145779999999998</v>
      </c>
      <c r="G12" s="23">
        <v>0.52425680438296218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10.224804000000001</v>
      </c>
      <c r="D13" s="8">
        <v>10.417892999999999</v>
      </c>
      <c r="E13" s="8">
        <v>10.008276</v>
      </c>
      <c r="F13" s="8">
        <v>8.0057379999999991</v>
      </c>
      <c r="G13" s="23">
        <v>0.53400034472668922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10.294141</v>
      </c>
      <c r="D14" s="8">
        <v>10.440429999999999</v>
      </c>
      <c r="E14" s="8">
        <v>11.312701000000001</v>
      </c>
      <c r="F14" s="8">
        <v>8.5120100000000001</v>
      </c>
      <c r="G14" s="23">
        <v>0.51121642143467916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10.471761000000001</v>
      </c>
      <c r="D15" s="8">
        <v>11.237162</v>
      </c>
      <c r="E15" s="8">
        <v>11.614361000000001</v>
      </c>
      <c r="F15" s="8">
        <v>8.4797119999999993</v>
      </c>
      <c r="G15" s="23">
        <v>0.51931500316388801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 t="s">
        <v>263</v>
      </c>
      <c r="C16" s="8" t="s">
        <v>263</v>
      </c>
      <c r="D16" s="8" t="s">
        <v>263</v>
      </c>
      <c r="E16" s="8" t="s">
        <v>263</v>
      </c>
      <c r="F16" s="8"/>
      <c r="G16" s="23"/>
      <c r="H16" s="16"/>
      <c r="I16" s="8"/>
      <c r="J16" s="57"/>
      <c r="K16"/>
      <c r="L16"/>
      <c r="M16"/>
      <c r="N16"/>
      <c r="O16"/>
      <c r="P16"/>
    </row>
    <row r="17" spans="1:16" x14ac:dyDescent="0.35">
      <c r="A17"/>
      <c r="B17" s="1" t="s">
        <v>263</v>
      </c>
      <c r="C17" s="8" t="s">
        <v>263</v>
      </c>
      <c r="D17" s="8" t="s">
        <v>263</v>
      </c>
      <c r="E17" s="8" t="s">
        <v>263</v>
      </c>
      <c r="F17" s="8"/>
      <c r="G17" s="23"/>
      <c r="H17" s="16"/>
      <c r="I17" s="8"/>
      <c r="J17" s="57"/>
      <c r="K17"/>
      <c r="L17"/>
      <c r="M17"/>
      <c r="N17"/>
      <c r="O17"/>
      <c r="P17"/>
    </row>
    <row r="18" spans="1:16" x14ac:dyDescent="0.35">
      <c r="A18"/>
      <c r="B18" s="1" t="s">
        <v>263</v>
      </c>
      <c r="C18" s="8" t="s">
        <v>263</v>
      </c>
      <c r="D18" s="8" t="s">
        <v>263</v>
      </c>
      <c r="E18" s="8" t="s">
        <v>263</v>
      </c>
      <c r="F18" s="8"/>
      <c r="G18" s="23"/>
      <c r="H18" s="8"/>
      <c r="I18" s="8"/>
      <c r="J18" s="57"/>
      <c r="K18"/>
      <c r="L18"/>
      <c r="M18"/>
      <c r="N18"/>
      <c r="O18"/>
      <c r="P18"/>
    </row>
    <row r="19" spans="1:16" x14ac:dyDescent="0.35">
      <c r="A19"/>
      <c r="B19" s="1" t="s">
        <v>263</v>
      </c>
      <c r="C19" s="8" t="s">
        <v>263</v>
      </c>
      <c r="D19" s="8" t="s">
        <v>263</v>
      </c>
      <c r="E19" s="8" t="s">
        <v>263</v>
      </c>
      <c r="F19" s="8"/>
      <c r="G19" s="23"/>
      <c r="H19" s="8"/>
      <c r="I19" s="8"/>
      <c r="J19" s="57"/>
      <c r="K19"/>
      <c r="L19"/>
      <c r="M19"/>
      <c r="N19"/>
      <c r="O19"/>
      <c r="P19"/>
    </row>
    <row r="20" spans="1:16" x14ac:dyDescent="0.35">
      <c r="A20"/>
      <c r="B20" s="1" t="s">
        <v>263</v>
      </c>
      <c r="C20" s="8" t="s">
        <v>263</v>
      </c>
      <c r="D20" s="8" t="s">
        <v>263</v>
      </c>
      <c r="E20" s="8" t="s">
        <v>263</v>
      </c>
      <c r="F20" s="8"/>
      <c r="G20" s="8"/>
      <c r="H20" s="8"/>
      <c r="I20" s="8"/>
      <c r="J20" s="57"/>
      <c r="K20"/>
      <c r="L20"/>
      <c r="M20"/>
      <c r="N20"/>
      <c r="O20"/>
      <c r="P20"/>
    </row>
    <row r="21" spans="1:16" x14ac:dyDescent="0.35">
      <c r="A21"/>
      <c r="B21" s="1" t="s">
        <v>263</v>
      </c>
      <c r="C21" s="8" t="s">
        <v>263</v>
      </c>
      <c r="D21" s="8" t="s">
        <v>263</v>
      </c>
      <c r="E21" s="8" t="s">
        <v>263</v>
      </c>
      <c r="F21" s="8"/>
      <c r="G21" s="8"/>
      <c r="H21" s="8"/>
      <c r="I21" s="8"/>
      <c r="J21" s="57"/>
      <c r="K21"/>
      <c r="L21"/>
      <c r="M21"/>
      <c r="N21"/>
      <c r="O21"/>
      <c r="P21"/>
    </row>
    <row r="22" spans="1:16" x14ac:dyDescent="0.35">
      <c r="A22"/>
      <c r="B22" s="1" t="s">
        <v>263</v>
      </c>
      <c r="C22" s="8" t="s">
        <v>263</v>
      </c>
      <c r="D22" s="8" t="s">
        <v>263</v>
      </c>
      <c r="E22" s="8" t="s">
        <v>263</v>
      </c>
      <c r="F22" s="8"/>
      <c r="G22" s="8"/>
      <c r="H22" s="8"/>
      <c r="I22" s="8"/>
      <c r="J22" s="57"/>
      <c r="K22"/>
      <c r="L22"/>
      <c r="M22"/>
      <c r="N22"/>
      <c r="O22"/>
      <c r="P22"/>
    </row>
    <row r="23" spans="1:16" x14ac:dyDescent="0.35">
      <c r="A23"/>
      <c r="B23" s="1" t="s">
        <v>263</v>
      </c>
      <c r="C23" s="8" t="s">
        <v>263</v>
      </c>
      <c r="D23" s="8" t="s">
        <v>263</v>
      </c>
      <c r="E23" s="8" t="s">
        <v>263</v>
      </c>
      <c r="F23" s="8"/>
      <c r="G23" s="8"/>
      <c r="H23" s="8"/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8" t="s">
        <v>263</v>
      </c>
      <c r="F24" s="8"/>
      <c r="G24" s="8"/>
      <c r="H24" s="8"/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8" t="s">
        <v>263</v>
      </c>
      <c r="F25" s="8"/>
      <c r="G25" s="8"/>
      <c r="H25" s="8"/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8" t="s">
        <v>263</v>
      </c>
      <c r="F26" s="8"/>
      <c r="G26" s="8"/>
      <c r="H26" s="8"/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8" t="s">
        <v>263</v>
      </c>
      <c r="F27" s="8"/>
      <c r="G27" s="8"/>
      <c r="H27" s="8"/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8" t="s">
        <v>263</v>
      </c>
      <c r="F28" s="8"/>
      <c r="G28" s="8"/>
      <c r="H28" s="8"/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8" t="s">
        <v>263</v>
      </c>
      <c r="F29" s="8"/>
      <c r="G29" s="8"/>
      <c r="H29" s="8"/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/>
      <c r="G30" s="8"/>
      <c r="H30" s="8"/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/>
      <c r="G31" s="8"/>
      <c r="H31" s="8"/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/>
      <c r="G32" s="8"/>
      <c r="H32" s="8"/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/>
      <c r="G33" s="8"/>
      <c r="H33" s="8"/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/>
      <c r="G34" s="8"/>
      <c r="H34" s="8"/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/>
      <c r="G35" s="8"/>
      <c r="H35" s="8"/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/>
      <c r="G36" s="8"/>
      <c r="H36" s="8"/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/>
      <c r="G37" s="8"/>
      <c r="H37" s="8"/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spans="1:16" customFormat="1" x14ac:dyDescent="0.35"/>
    <row r="258" spans="1:16" customFormat="1" x14ac:dyDescent="0.35"/>
    <row r="259" spans="1:16" customFormat="1" x14ac:dyDescent="0.35"/>
    <row r="260" spans="1:16" customFormat="1" x14ac:dyDescent="0.35"/>
    <row r="261" spans="1:16" customFormat="1" x14ac:dyDescent="0.35"/>
    <row r="262" spans="1:16" customFormat="1" x14ac:dyDescent="0.35"/>
    <row r="263" spans="1:16" customFormat="1" x14ac:dyDescent="0.35"/>
    <row r="264" spans="1:16" customFormat="1" x14ac:dyDescent="0.35"/>
    <row r="265" spans="1:16" ht="46.5" x14ac:dyDescent="0.35">
      <c r="A265" s="68" t="s">
        <v>361</v>
      </c>
      <c r="B265" s="69" t="s">
        <v>362</v>
      </c>
      <c r="C265" s="69" t="s">
        <v>363</v>
      </c>
      <c r="D265" s="69" t="s">
        <v>364</v>
      </c>
      <c r="E265" s="69" t="s">
        <v>365</v>
      </c>
      <c r="F265"/>
      <c r="G265"/>
      <c r="H265"/>
      <c r="I265"/>
      <c r="J265"/>
      <c r="K265"/>
      <c r="L265"/>
      <c r="M265"/>
      <c r="N265"/>
      <c r="O265"/>
      <c r="P265"/>
    </row>
    <row r="266" spans="1:16" x14ac:dyDescent="0.35">
      <c r="A266" s="68" t="s">
        <v>289</v>
      </c>
      <c r="B266" s="68">
        <v>8</v>
      </c>
      <c r="C266" s="68">
        <v>8</v>
      </c>
      <c r="D266" s="68">
        <v>8</v>
      </c>
      <c r="E266" s="68">
        <v>4</v>
      </c>
      <c r="F266"/>
      <c r="G266"/>
      <c r="H266"/>
      <c r="I266"/>
      <c r="J266"/>
      <c r="K266"/>
      <c r="L266"/>
      <c r="M266"/>
      <c r="N266"/>
      <c r="O266"/>
      <c r="P266"/>
    </row>
    <row r="267" spans="1:16" x14ac:dyDescent="0.35">
      <c r="A267" s="68" t="s">
        <v>292</v>
      </c>
      <c r="B267" s="68">
        <v>7</v>
      </c>
      <c r="C267" s="68">
        <v>8</v>
      </c>
      <c r="D267" s="68">
        <v>8</v>
      </c>
      <c r="E267" s="68">
        <v>4</v>
      </c>
      <c r="F267"/>
      <c r="G267"/>
      <c r="H267"/>
      <c r="I267"/>
      <c r="J267"/>
      <c r="K267"/>
      <c r="L267"/>
      <c r="M267"/>
      <c r="N267"/>
      <c r="O267"/>
      <c r="P267"/>
    </row>
    <row r="268" spans="1:16" x14ac:dyDescent="0.35">
      <c r="A268" s="68" t="s">
        <v>301</v>
      </c>
      <c r="B268" s="68">
        <v>8</v>
      </c>
      <c r="C268" s="68">
        <v>8</v>
      </c>
      <c r="D268" s="68">
        <v>7</v>
      </c>
      <c r="E268" s="68">
        <v>4</v>
      </c>
      <c r="F268"/>
      <c r="G268"/>
      <c r="H268"/>
      <c r="I268"/>
      <c r="J268"/>
      <c r="K268"/>
      <c r="L268"/>
      <c r="M268"/>
      <c r="N268"/>
      <c r="O268"/>
      <c r="P268"/>
    </row>
    <row r="269" spans="1:16" x14ac:dyDescent="0.35">
      <c r="A269" s="68" t="s">
        <v>294</v>
      </c>
      <c r="B269" s="68">
        <v>6</v>
      </c>
      <c r="C269" s="68">
        <v>6</v>
      </c>
      <c r="D269" s="68">
        <v>4</v>
      </c>
      <c r="E269" s="68">
        <v>4</v>
      </c>
      <c r="F269"/>
      <c r="G269"/>
      <c r="H269"/>
      <c r="I269"/>
      <c r="J269"/>
      <c r="K269"/>
      <c r="L269"/>
      <c r="M269"/>
      <c r="N269"/>
      <c r="O269"/>
      <c r="P269"/>
    </row>
    <row r="270" spans="1:16" x14ac:dyDescent="0.35">
      <c r="A270" s="68" t="s">
        <v>347</v>
      </c>
      <c r="B270" s="68">
        <v>0</v>
      </c>
      <c r="C270" s="68">
        <v>0</v>
      </c>
      <c r="D270" s="68">
        <v>0</v>
      </c>
      <c r="E270" s="68">
        <v>0</v>
      </c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35">
      <c r="A271" s="68" t="s">
        <v>282</v>
      </c>
      <c r="B271" s="68">
        <v>8</v>
      </c>
      <c r="C271" s="68">
        <v>4</v>
      </c>
      <c r="D271" s="68">
        <v>8</v>
      </c>
      <c r="E271" s="68">
        <v>4</v>
      </c>
      <c r="F271"/>
      <c r="G271"/>
      <c r="H271"/>
      <c r="I271"/>
      <c r="J271"/>
      <c r="K271"/>
      <c r="L271"/>
      <c r="M271"/>
      <c r="N271"/>
      <c r="O271"/>
      <c r="P271"/>
    </row>
    <row r="272" spans="1:16" x14ac:dyDescent="0.35">
      <c r="A272" s="68" t="s">
        <v>288</v>
      </c>
      <c r="B272" s="68">
        <v>8</v>
      </c>
      <c r="C272" s="68">
        <v>8</v>
      </c>
      <c r="D272" s="68">
        <v>8</v>
      </c>
      <c r="E272" s="68">
        <v>4</v>
      </c>
      <c r="F272"/>
      <c r="G272"/>
      <c r="H272"/>
      <c r="I272"/>
      <c r="J272"/>
      <c r="K272"/>
      <c r="L272"/>
      <c r="M272"/>
      <c r="N272"/>
      <c r="O272"/>
      <c r="P272"/>
    </row>
    <row r="273" spans="1:16" x14ac:dyDescent="0.35">
      <c r="A273" s="68" t="s">
        <v>300</v>
      </c>
      <c r="B273" s="68">
        <v>7</v>
      </c>
      <c r="C273" s="68">
        <v>6</v>
      </c>
      <c r="D273" s="68">
        <v>8</v>
      </c>
      <c r="E273" s="68">
        <v>4</v>
      </c>
      <c r="F273"/>
      <c r="G273"/>
      <c r="H273"/>
      <c r="I273"/>
      <c r="J273"/>
      <c r="K273"/>
      <c r="L273"/>
      <c r="M273"/>
      <c r="N273"/>
      <c r="O273"/>
      <c r="P273"/>
    </row>
    <row r="274" spans="1:16" x14ac:dyDescent="0.35">
      <c r="A274" s="68" t="s">
        <v>291</v>
      </c>
      <c r="B274" s="68">
        <v>8</v>
      </c>
      <c r="C274" s="68">
        <v>8</v>
      </c>
      <c r="D274" s="68">
        <v>8</v>
      </c>
      <c r="E274" s="68">
        <v>4</v>
      </c>
      <c r="F274"/>
      <c r="G274"/>
      <c r="H274"/>
      <c r="I274"/>
      <c r="J274"/>
      <c r="K274"/>
      <c r="L274"/>
      <c r="M274"/>
      <c r="N274"/>
      <c r="O274"/>
      <c r="P274"/>
    </row>
    <row r="275" spans="1:16" x14ac:dyDescent="0.35">
      <c r="A275" s="68" t="s">
        <v>293</v>
      </c>
      <c r="B275" s="68">
        <v>8</v>
      </c>
      <c r="C275" s="68">
        <v>8</v>
      </c>
      <c r="D275" s="68">
        <v>8</v>
      </c>
      <c r="E275" s="68">
        <v>4</v>
      </c>
      <c r="F275"/>
      <c r="G275"/>
      <c r="H275"/>
      <c r="I275"/>
      <c r="J275"/>
      <c r="K275"/>
      <c r="L275"/>
      <c r="M275"/>
      <c r="N275"/>
      <c r="O275"/>
      <c r="P275"/>
    </row>
    <row r="276" spans="1:16" x14ac:dyDescent="0.35">
      <c r="A276" s="68" t="s">
        <v>290</v>
      </c>
      <c r="B276" s="68">
        <v>6</v>
      </c>
      <c r="C276" s="68">
        <v>7</v>
      </c>
      <c r="D276" s="68">
        <v>8</v>
      </c>
      <c r="E276" s="68">
        <v>4</v>
      </c>
      <c r="F276"/>
      <c r="G276"/>
      <c r="H276"/>
      <c r="I276"/>
      <c r="J276"/>
      <c r="K276"/>
      <c r="L276"/>
      <c r="M276"/>
      <c r="N276"/>
      <c r="O276"/>
      <c r="P276"/>
    </row>
    <row r="277" spans="1:16" x14ac:dyDescent="0.35">
      <c r="A277" s="68" t="s">
        <v>306</v>
      </c>
      <c r="B277" s="68">
        <v>6</v>
      </c>
      <c r="C277" s="68">
        <v>6</v>
      </c>
      <c r="D277" s="68">
        <v>4</v>
      </c>
      <c r="E277" s="68">
        <v>4</v>
      </c>
      <c r="F277"/>
      <c r="G277"/>
      <c r="H277"/>
      <c r="I277"/>
      <c r="J277"/>
      <c r="K277"/>
      <c r="L277"/>
      <c r="M277"/>
      <c r="N277"/>
      <c r="O277"/>
      <c r="P277"/>
    </row>
    <row r="278" spans="1:16" x14ac:dyDescent="0.35">
      <c r="A278" s="68" t="s">
        <v>286</v>
      </c>
      <c r="B278" s="68">
        <v>8</v>
      </c>
      <c r="C278" s="68">
        <v>8</v>
      </c>
      <c r="D278" s="68">
        <v>8</v>
      </c>
      <c r="E278" s="68">
        <v>4</v>
      </c>
      <c r="F278"/>
      <c r="G278"/>
      <c r="H278"/>
      <c r="I278"/>
      <c r="J278"/>
      <c r="K278"/>
      <c r="L278"/>
      <c r="M278"/>
      <c r="N278"/>
      <c r="O278"/>
      <c r="P278"/>
    </row>
    <row r="279" spans="1:16" x14ac:dyDescent="0.35">
      <c r="A279" s="68" t="s">
        <v>303</v>
      </c>
      <c r="B279" s="68">
        <v>7</v>
      </c>
      <c r="C279" s="68">
        <v>7</v>
      </c>
      <c r="D279" s="68">
        <v>4</v>
      </c>
      <c r="E279" s="68">
        <v>4</v>
      </c>
      <c r="F279"/>
      <c r="G279"/>
      <c r="H279"/>
      <c r="I279"/>
      <c r="J279"/>
      <c r="K279"/>
      <c r="L279"/>
      <c r="M279"/>
      <c r="N279"/>
      <c r="O279"/>
      <c r="P279"/>
    </row>
    <row r="280" spans="1:16" x14ac:dyDescent="0.35">
      <c r="A280" s="68" t="s">
        <v>296</v>
      </c>
      <c r="B280" s="68">
        <v>8</v>
      </c>
      <c r="C280" s="68">
        <v>7</v>
      </c>
      <c r="D280" s="68">
        <v>7</v>
      </c>
      <c r="E280" s="68">
        <v>4</v>
      </c>
      <c r="F280"/>
      <c r="G280"/>
      <c r="H280"/>
      <c r="I280"/>
      <c r="J280"/>
      <c r="K280"/>
      <c r="L280"/>
      <c r="M280"/>
      <c r="N280"/>
      <c r="O280"/>
      <c r="P280"/>
    </row>
    <row r="281" spans="1:16" x14ac:dyDescent="0.35">
      <c r="A281" s="68" t="s">
        <v>284</v>
      </c>
      <c r="B281" s="68">
        <v>8</v>
      </c>
      <c r="C281" s="68">
        <v>8</v>
      </c>
      <c r="D281" s="68">
        <v>8</v>
      </c>
      <c r="E281" s="68">
        <v>4</v>
      </c>
      <c r="F281"/>
      <c r="G281"/>
      <c r="H281"/>
      <c r="I281"/>
      <c r="J281"/>
      <c r="K281"/>
      <c r="L281"/>
      <c r="M281"/>
      <c r="N281"/>
      <c r="O281"/>
      <c r="P281"/>
    </row>
    <row r="282" spans="1:16" x14ac:dyDescent="0.35">
      <c r="A282" s="68" t="s">
        <v>287</v>
      </c>
      <c r="B282" s="68">
        <v>7</v>
      </c>
      <c r="C282" s="68">
        <v>7</v>
      </c>
      <c r="D282" s="68">
        <v>7</v>
      </c>
      <c r="E282" s="68">
        <v>4</v>
      </c>
      <c r="F282"/>
      <c r="G282"/>
      <c r="H282"/>
      <c r="I282"/>
      <c r="J282"/>
      <c r="K282"/>
      <c r="L282"/>
      <c r="M282"/>
      <c r="N282"/>
      <c r="O282"/>
      <c r="P282"/>
    </row>
    <row r="283" spans="1:16" x14ac:dyDescent="0.35">
      <c r="A283" s="68" t="s">
        <v>305</v>
      </c>
      <c r="B283" s="68">
        <v>8</v>
      </c>
      <c r="C283" s="68">
        <v>8</v>
      </c>
      <c r="D283" s="68">
        <v>8</v>
      </c>
      <c r="E283" s="68">
        <v>4</v>
      </c>
      <c r="F283"/>
      <c r="G283"/>
      <c r="H283"/>
      <c r="I283"/>
      <c r="J283"/>
      <c r="K283"/>
      <c r="L283"/>
      <c r="M283"/>
      <c r="N283"/>
      <c r="O283"/>
      <c r="P283"/>
    </row>
    <row r="284" spans="1:16" x14ac:dyDescent="0.35">
      <c r="A284" s="68" t="s">
        <v>348</v>
      </c>
      <c r="B284" s="68">
        <v>0</v>
      </c>
      <c r="C284" s="68">
        <v>0</v>
      </c>
      <c r="D284" s="68">
        <v>0</v>
      </c>
      <c r="E284" s="68">
        <v>0</v>
      </c>
      <c r="F284"/>
      <c r="G284"/>
      <c r="H284"/>
      <c r="I284"/>
      <c r="J284"/>
      <c r="K284"/>
      <c r="L284"/>
      <c r="M284"/>
      <c r="N284"/>
      <c r="O284"/>
      <c r="P284"/>
    </row>
    <row r="285" spans="1:16" x14ac:dyDescent="0.35">
      <c r="A285" s="68" t="s">
        <v>295</v>
      </c>
      <c r="B285" s="68">
        <v>8</v>
      </c>
      <c r="C285" s="68">
        <v>8</v>
      </c>
      <c r="D285" s="68">
        <v>8</v>
      </c>
      <c r="E285" s="68">
        <v>4</v>
      </c>
      <c r="F285"/>
      <c r="G285"/>
      <c r="H285"/>
      <c r="I285"/>
      <c r="J285"/>
      <c r="K285"/>
      <c r="L285"/>
      <c r="M285"/>
      <c r="N285"/>
      <c r="O285"/>
      <c r="P285"/>
    </row>
    <row r="286" spans="1:16" x14ac:dyDescent="0.35">
      <c r="A286" s="68" t="s">
        <v>297</v>
      </c>
      <c r="B286" s="68">
        <v>8</v>
      </c>
      <c r="C286" s="68">
        <v>6</v>
      </c>
      <c r="D286" s="68">
        <v>8</v>
      </c>
      <c r="E286" s="68">
        <v>4</v>
      </c>
      <c r="F286"/>
      <c r="G286"/>
      <c r="H286"/>
      <c r="I286"/>
      <c r="J286"/>
      <c r="K286"/>
      <c r="L286"/>
      <c r="M286"/>
      <c r="N286"/>
      <c r="O286"/>
      <c r="P286"/>
    </row>
    <row r="287" spans="1:16" x14ac:dyDescent="0.35">
      <c r="A287" s="68" t="s">
        <v>304</v>
      </c>
      <c r="B287" s="68">
        <v>7</v>
      </c>
      <c r="C287" s="68">
        <v>7</v>
      </c>
      <c r="D287" s="68">
        <v>7</v>
      </c>
      <c r="E287" s="68">
        <v>4</v>
      </c>
      <c r="F287"/>
      <c r="G287"/>
      <c r="H287"/>
      <c r="I287"/>
      <c r="J287"/>
      <c r="K287"/>
      <c r="L287"/>
      <c r="M287"/>
      <c r="N287"/>
      <c r="O287"/>
      <c r="P287"/>
    </row>
    <row r="288" spans="1:16" x14ac:dyDescent="0.35">
      <c r="A288" s="68" t="s">
        <v>285</v>
      </c>
      <c r="B288" s="68">
        <v>8</v>
      </c>
      <c r="C288" s="68">
        <v>8</v>
      </c>
      <c r="D288" s="68">
        <v>8</v>
      </c>
      <c r="E288" s="68">
        <v>4</v>
      </c>
      <c r="F288"/>
      <c r="G288"/>
      <c r="H288"/>
      <c r="I288"/>
      <c r="J288"/>
      <c r="K288"/>
      <c r="L288"/>
      <c r="M288"/>
      <c r="N288"/>
      <c r="O288"/>
      <c r="P288"/>
    </row>
    <row r="289" spans="1:16" x14ac:dyDescent="0.35">
      <c r="A289" s="68" t="s">
        <v>298</v>
      </c>
      <c r="B289" s="68">
        <v>8</v>
      </c>
      <c r="C289" s="68">
        <v>8</v>
      </c>
      <c r="D289" s="68">
        <v>5</v>
      </c>
      <c r="E289" s="68">
        <v>4</v>
      </c>
      <c r="F289"/>
      <c r="G289"/>
      <c r="H289"/>
      <c r="I289"/>
      <c r="J289"/>
      <c r="K289"/>
      <c r="L289"/>
      <c r="M289"/>
      <c r="N289"/>
      <c r="O289"/>
      <c r="P289"/>
    </row>
    <row r="290" spans="1:16" x14ac:dyDescent="0.35">
      <c r="A290" s="68" t="s">
        <v>299</v>
      </c>
      <c r="B290" s="68">
        <v>8</v>
      </c>
      <c r="C290" s="68">
        <v>7</v>
      </c>
      <c r="D290" s="68">
        <v>5</v>
      </c>
      <c r="E290" s="68">
        <v>4</v>
      </c>
      <c r="F290"/>
      <c r="G290"/>
      <c r="H290"/>
      <c r="I290"/>
      <c r="J290"/>
      <c r="K290"/>
      <c r="L290"/>
      <c r="M290"/>
      <c r="N290"/>
      <c r="O290"/>
      <c r="P290"/>
    </row>
    <row r="291" spans="1:16" x14ac:dyDescent="0.35">
      <c r="A291" s="68" t="s">
        <v>302</v>
      </c>
      <c r="B291" s="68">
        <v>8</v>
      </c>
      <c r="C291" s="68">
        <v>8</v>
      </c>
      <c r="D291" s="68">
        <v>8</v>
      </c>
      <c r="E291" s="68">
        <v>4</v>
      </c>
      <c r="F291"/>
      <c r="G291"/>
      <c r="H291"/>
      <c r="I291"/>
      <c r="J291"/>
      <c r="K291"/>
      <c r="L291"/>
      <c r="M291"/>
      <c r="N291"/>
      <c r="O291"/>
      <c r="P291"/>
    </row>
    <row r="292" spans="1:16" x14ac:dyDescent="0.35">
      <c r="A292" s="68" t="s">
        <v>283</v>
      </c>
      <c r="B292" s="68">
        <v>8</v>
      </c>
      <c r="C292" s="68">
        <v>8</v>
      </c>
      <c r="D292" s="68">
        <v>8</v>
      </c>
      <c r="E292" s="68">
        <v>4</v>
      </c>
      <c r="F292"/>
      <c r="G292"/>
      <c r="H292"/>
      <c r="I292"/>
      <c r="J292"/>
      <c r="K292"/>
      <c r="L292"/>
      <c r="M292"/>
      <c r="N292"/>
      <c r="O292"/>
      <c r="P292"/>
    </row>
    <row r="293" spans="1:16" x14ac:dyDescent="0.35">
      <c r="A293" s="68" t="s">
        <v>349</v>
      </c>
      <c r="B293" s="68">
        <v>8</v>
      </c>
      <c r="C293" s="68">
        <v>8</v>
      </c>
      <c r="D293" s="68">
        <v>8</v>
      </c>
      <c r="E293" s="68">
        <v>4</v>
      </c>
      <c r="F293"/>
      <c r="G293"/>
      <c r="H293"/>
      <c r="I293"/>
      <c r="J293"/>
      <c r="K293"/>
      <c r="L293"/>
      <c r="M293"/>
      <c r="N293"/>
      <c r="O293"/>
      <c r="P293"/>
    </row>
    <row r="294" spans="1:16" x14ac:dyDescent="0.35">
      <c r="A294" s="68" t="s">
        <v>307</v>
      </c>
      <c r="B294" s="68">
        <v>8</v>
      </c>
      <c r="C294" s="68">
        <v>8</v>
      </c>
      <c r="D294" s="68">
        <v>8</v>
      </c>
      <c r="E294" s="68">
        <v>4</v>
      </c>
      <c r="F294"/>
      <c r="G294"/>
      <c r="H294"/>
      <c r="I294"/>
      <c r="J294"/>
      <c r="K294"/>
      <c r="L294"/>
      <c r="M294"/>
      <c r="N294"/>
      <c r="O294"/>
      <c r="P294"/>
    </row>
  </sheetData>
  <conditionalFormatting sqref="A86:A115 A81:J84 A47:B47 A78:C78 A85:B85 A116:J116 A9:A40 A43:J46">
    <cfRule type="expression" dxfId="3495" priority="57">
      <formula>OR(ISBLANK(A9),A9="")</formula>
    </cfRule>
  </conditionalFormatting>
  <conditionalFormatting sqref="B48:C77 D48:J78 B86:J115 C8:J8 I47:J47 I85:J85 I9:J39 B40:J40 A119:K120">
    <cfRule type="expression" dxfId="3494" priority="63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3493" priority="61" operator="containsText" text="FALSCH">
      <formula>NOT(ISERROR(SEARCH("FALSCH",A4)))</formula>
    </cfRule>
    <cfRule type="containsText" dxfId="3492" priority="62" operator="containsText" text="NULL">
      <formula>NOT(ISERROR(SEARCH("NULL",A4)))</formula>
    </cfRule>
  </conditionalFormatting>
  <conditionalFormatting sqref="A48:A77">
    <cfRule type="expression" dxfId="3491" priority="60">
      <formula>OR(ISBLANK(A48),A48="")</formula>
    </cfRule>
  </conditionalFormatting>
  <conditionalFormatting sqref="A48:A77">
    <cfRule type="containsText" dxfId="3490" priority="58" operator="containsText" text="FALSCH">
      <formula>NOT(ISERROR(SEARCH("FALSCH",A48)))</formula>
    </cfRule>
    <cfRule type="containsText" dxfId="3489" priority="59" operator="containsText" text="NULL">
      <formula>NOT(ISERROR(SEARCH("NULL",A48)))</formula>
    </cfRule>
  </conditionalFormatting>
  <conditionalFormatting sqref="A86:A115">
    <cfRule type="containsText" dxfId="3488" priority="55" operator="containsText" text="FALSCH">
      <formula>NOT(ISERROR(SEARCH("FALSCH",A86)))</formula>
    </cfRule>
    <cfRule type="containsText" dxfId="3487" priority="56" operator="containsText" text="NULL">
      <formula>NOT(ISERROR(SEARCH("NULL",A86)))</formula>
    </cfRule>
  </conditionalFormatting>
  <conditionalFormatting sqref="A48:A77 A86:A115">
    <cfRule type="expression" dxfId="3486" priority="54">
      <formula>$B48=""</formula>
    </cfRule>
  </conditionalFormatting>
  <conditionalFormatting sqref="J7">
    <cfRule type="containsText" dxfId="3485" priority="47" operator="containsText" text="FALSCH">
      <formula>NOT(ISERROR(SEARCH("FALSCH",J7)))</formula>
    </cfRule>
    <cfRule type="containsText" dxfId="3484" priority="48" operator="containsText" text="NULL">
      <formula>NOT(ISERROR(SEARCH("NULL",J7)))</formula>
    </cfRule>
  </conditionalFormatting>
  <conditionalFormatting sqref="H4:J4 H5:H6 J5:J6">
    <cfRule type="containsText" dxfId="3483" priority="45" operator="containsText" text="FALSCH">
      <formula>NOT(ISERROR(SEARCH("FALSCH",H4)))</formula>
    </cfRule>
    <cfRule type="containsText" dxfId="3482" priority="46" operator="containsText" text="NULL">
      <formula>NOT(ISERROR(SEARCH("NULL",H4)))</formula>
    </cfRule>
  </conditionalFormatting>
  <conditionalFormatting sqref="D9:H9">
    <cfRule type="expression" dxfId="3481" priority="44">
      <formula>OR(ISBLANK(D9),D9="")</formula>
    </cfRule>
  </conditionalFormatting>
  <conditionalFormatting sqref="D9:H9">
    <cfRule type="containsText" dxfId="3480" priority="42" operator="containsText" text="FALSCH">
      <formula>NOT(ISERROR(SEARCH("FALSCH",D9)))</formula>
    </cfRule>
    <cfRule type="containsText" dxfId="3479" priority="43" operator="containsText" text="NULL">
      <formula>NOT(ISERROR(SEARCH("NULL",D9)))</formula>
    </cfRule>
  </conditionalFormatting>
  <conditionalFormatting sqref="C47:H47">
    <cfRule type="expression" dxfId="3478" priority="41">
      <formula>OR(ISBLANK(C47),C47="")</formula>
    </cfRule>
  </conditionalFormatting>
  <conditionalFormatting sqref="C47:H47">
    <cfRule type="containsText" dxfId="3477" priority="39" operator="containsText" text="FALSCH">
      <formula>NOT(ISERROR(SEARCH("FALSCH",C47)))</formula>
    </cfRule>
    <cfRule type="containsText" dxfId="3476" priority="40" operator="containsText" text="NULL">
      <formula>NOT(ISERROR(SEARCH("NULL",C47)))</formula>
    </cfRule>
  </conditionalFormatting>
  <conditionalFormatting sqref="C85:H85">
    <cfRule type="expression" dxfId="3475" priority="38">
      <formula>OR(ISBLANK(C85),C85="")</formula>
    </cfRule>
  </conditionalFormatting>
  <conditionalFormatting sqref="C85:H85">
    <cfRule type="containsText" dxfId="3474" priority="36" operator="containsText" text="FALSCH">
      <formula>NOT(ISERROR(SEARCH("FALSCH",C85)))</formula>
    </cfRule>
    <cfRule type="containsText" dxfId="3473" priority="37" operator="containsText" text="NULL">
      <formula>NOT(ISERROR(SEARCH("NULL",C85)))</formula>
    </cfRule>
  </conditionalFormatting>
  <conditionalFormatting sqref="C10:H39">
    <cfRule type="expression" dxfId="3472" priority="35">
      <formula>OR(ISBLANK(C10),C10="")</formula>
    </cfRule>
  </conditionalFormatting>
  <conditionalFormatting sqref="C10:H39">
    <cfRule type="containsText" dxfId="3471" priority="33" operator="containsText" text="FALSCH">
      <formula>NOT(ISERROR(SEARCH("FALSCH",C10)))</formula>
    </cfRule>
    <cfRule type="containsText" dxfId="3470" priority="34" operator="containsText" text="NULL">
      <formula>NOT(ISERROR(SEARCH("NULL",C10)))</formula>
    </cfRule>
  </conditionalFormatting>
  <conditionalFormatting sqref="B9:B39">
    <cfRule type="expression" dxfId="3469" priority="32">
      <formula>OR(ISBLANK(B9),B9="")</formula>
    </cfRule>
  </conditionalFormatting>
  <conditionalFormatting sqref="B9:B39">
    <cfRule type="containsText" dxfId="3468" priority="30" operator="containsText" text="FALSCH">
      <formula>NOT(ISERROR(SEARCH("FALSCH",B9)))</formula>
    </cfRule>
    <cfRule type="containsText" dxfId="3467" priority="31" operator="containsText" text="NULL">
      <formula>NOT(ISERROR(SEARCH("NULL",B9)))</formula>
    </cfRule>
  </conditionalFormatting>
  <conditionalFormatting sqref="I5">
    <cfRule type="containsText" dxfId="3466" priority="28" operator="containsText" text="FALSCH">
      <formula>NOT(ISERROR(SEARCH("FALSCH",I5)))</formula>
    </cfRule>
    <cfRule type="containsText" dxfId="3465" priority="29" operator="containsText" text="NULL">
      <formula>NOT(ISERROR(SEARCH("NULL",I5)))</formula>
    </cfRule>
  </conditionalFormatting>
  <conditionalFormatting sqref="H7">
    <cfRule type="containsText" dxfId="3464" priority="26" operator="containsText" text="FALSCH">
      <formula>NOT(ISERROR(SEARCH("FALSCH",H7)))</formula>
    </cfRule>
    <cfRule type="containsText" dxfId="3463" priority="27" operator="containsText" text="NULL">
      <formula>NOT(ISERROR(SEARCH("NULL",H7)))</formula>
    </cfRule>
  </conditionalFormatting>
  <conditionalFormatting sqref="I7">
    <cfRule type="containsText" dxfId="3462" priority="24" operator="containsText" text="FALSCH">
      <formula>NOT(ISERROR(SEARCH("FALSCH",I7)))</formula>
    </cfRule>
    <cfRule type="containsText" dxfId="3461" priority="25" operator="containsText" text="NULL">
      <formula>NOT(ISERROR(SEARCH("NULL",I7)))</formula>
    </cfRule>
  </conditionalFormatting>
  <conditionalFormatting sqref="P4 P6">
    <cfRule type="containsText" dxfId="3460" priority="14" operator="containsText" text="FALSCH">
      <formula>NOT(ISERROR(SEARCH("FALSCH",P4)))</formula>
    </cfRule>
    <cfRule type="containsText" dxfId="3459" priority="15" operator="containsText" text="NULL">
      <formula>NOT(ISERROR(SEARCH("NULL",P4)))</formula>
    </cfRule>
  </conditionalFormatting>
  <conditionalFormatting sqref="P5">
    <cfRule type="containsText" dxfId="3458" priority="12" operator="containsText" text="FALSCH">
      <formula>NOT(ISERROR(SEARCH("FALSCH",P5)))</formula>
    </cfRule>
    <cfRule type="containsText" dxfId="3457" priority="13" operator="containsText" text="NULL">
      <formula>NOT(ISERROR(SEARCH("NULL",P5)))</formula>
    </cfRule>
  </conditionalFormatting>
  <conditionalFormatting sqref="P7">
    <cfRule type="containsText" dxfId="3456" priority="10" operator="containsText" text="FALSCH">
      <formula>NOT(ISERROR(SEARCH("FALSCH",P7)))</formula>
    </cfRule>
    <cfRule type="containsText" dxfId="3455" priority="11" operator="containsText" text="NULL">
      <formula>NOT(ISERROR(SEARCH("NULL",P7)))</formula>
    </cfRule>
  </conditionalFormatting>
  <conditionalFormatting sqref="P8">
    <cfRule type="containsText" dxfId="3454" priority="8" operator="containsText" text="FALSCH">
      <formula>NOT(ISERROR(SEARCH("FALSCH",P8)))</formula>
    </cfRule>
    <cfRule type="containsText" dxfId="3453" priority="9" operator="containsText" text="NULL">
      <formula>NOT(ISERROR(SEARCH("NULL",P8)))</formula>
    </cfRule>
  </conditionalFormatting>
  <conditionalFormatting sqref="I6">
    <cfRule type="containsText" dxfId="3452" priority="6" operator="containsText" text="FALSCH">
      <formula>NOT(ISERROR(SEARCH("FALSCH",I6)))</formula>
    </cfRule>
    <cfRule type="containsText" dxfId="3451" priority="7" operator="containsText" text="NULL">
      <formula>NOT(ISERROR(SEARCH("NULL",I6)))</formula>
    </cfRule>
  </conditionalFormatting>
  <conditionalFormatting sqref="C9">
    <cfRule type="expression" dxfId="3450" priority="3">
      <formula>OR(ISBLANK(C9),C9="")</formula>
    </cfRule>
  </conditionalFormatting>
  <conditionalFormatting sqref="C9">
    <cfRule type="containsText" dxfId="3449" priority="1" operator="containsText" text="FALSCH">
      <formula>NOT(ISERROR(SEARCH("FALSCH",C9)))</formula>
    </cfRule>
    <cfRule type="containsText" dxfId="3448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5">
    <tabColor theme="7"/>
  </sheetPr>
  <dimension ref="A1:R264"/>
  <sheetViews>
    <sheetView showGridLines="0" topLeftCell="C1" zoomScale="55" zoomScaleNormal="55" zoomScalePageLayoutView="120" workbookViewId="0">
      <pane ySplit="3" topLeftCell="A4" activePane="bottomLeft" state="frozen"/>
      <selection activeCell="F28" sqref="F28"/>
      <selection pane="bottomLeft" activeCell="S24" sqref="S2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8" s="54" customFormat="1" ht="18" x14ac:dyDescent="0.4">
      <c r="A1" s="53" t="s">
        <v>27</v>
      </c>
      <c r="B1" s="56" t="s">
        <v>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8" s="55" customFormat="1" x14ac:dyDescent="0.35">
      <c r="A2" s="55" t="s">
        <v>245</v>
      </c>
      <c r="B2" s="55" t="s">
        <v>315</v>
      </c>
    </row>
    <row r="3" spans="1:18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4" spans="1:18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122" t="s">
        <v>249</v>
      </c>
      <c r="Q4" s="125" t="s">
        <v>350</v>
      </c>
      <c r="R4" s="122"/>
    </row>
    <row r="5" spans="1:18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/>
      <c r="N5" s="46"/>
      <c r="O5" s="46"/>
      <c r="P5" s="122" t="s">
        <v>253</v>
      </c>
      <c r="Q5" s="125" t="s">
        <v>351</v>
      </c>
      <c r="R5" s="122"/>
    </row>
    <row r="6" spans="1:18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353</v>
      </c>
      <c r="L6" s="46"/>
      <c r="M6" s="46" t="s">
        <v>272</v>
      </c>
      <c r="N6" s="46"/>
      <c r="O6" s="46"/>
      <c r="P6" s="122" t="s">
        <v>256</v>
      </c>
      <c r="Q6" s="125" t="s">
        <v>352</v>
      </c>
      <c r="R6" s="122"/>
    </row>
    <row r="7" spans="1:18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122" t="s">
        <v>257</v>
      </c>
      <c r="Q7" s="125" t="s">
        <v>354</v>
      </c>
      <c r="R7" s="122"/>
    </row>
    <row r="8" spans="1:18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122" t="s">
        <v>258</v>
      </c>
      <c r="Q8" s="125"/>
      <c r="R8" s="122"/>
    </row>
    <row r="9" spans="1:18" s="4" customFormat="1" ht="77.5" x14ac:dyDescent="0.35">
      <c r="A9" s="5" t="s">
        <v>259</v>
      </c>
      <c r="B9" s="5" t="s">
        <v>276</v>
      </c>
      <c r="C9" s="5" t="s">
        <v>366</v>
      </c>
      <c r="D9" s="5" t="s">
        <v>367</v>
      </c>
      <c r="E9" s="5" t="s">
        <v>368</v>
      </c>
      <c r="F9" s="5" t="s">
        <v>369</v>
      </c>
      <c r="G9" s="5"/>
      <c r="H9" s="46"/>
      <c r="I9" s="46"/>
      <c r="J9" s="46"/>
      <c r="K9" s="46"/>
      <c r="L9" s="46"/>
      <c r="M9" s="46"/>
      <c r="N9" s="46"/>
      <c r="O9" s="46"/>
      <c r="P9" s="122"/>
      <c r="Q9" s="126"/>
      <c r="R9" s="126"/>
    </row>
    <row r="10" spans="1:18" x14ac:dyDescent="0.35">
      <c r="A10" s="1">
        <v>1</v>
      </c>
      <c r="B10" s="1" t="s">
        <v>290</v>
      </c>
      <c r="C10" s="9">
        <v>1.3740000000000001</v>
      </c>
      <c r="D10" s="9">
        <v>5.2610000000000001</v>
      </c>
      <c r="E10" s="9">
        <v>3.3039999999999998</v>
      </c>
      <c r="F10" s="9">
        <v>0.55900000000000005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  <c r="Q10"/>
    </row>
    <row r="11" spans="1:18" x14ac:dyDescent="0.35">
      <c r="A11" s="1">
        <v>2</v>
      </c>
      <c r="B11" s="1" t="s">
        <v>293</v>
      </c>
      <c r="C11" s="9">
        <v>2.6910759999999998</v>
      </c>
      <c r="D11" s="9">
        <v>2.532457</v>
      </c>
      <c r="E11" s="9">
        <v>1.13548</v>
      </c>
      <c r="F11" s="9">
        <v>1.142E-3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  <c r="Q11"/>
    </row>
    <row r="12" spans="1:18" x14ac:dyDescent="0.35">
      <c r="A12" s="1">
        <v>3</v>
      </c>
      <c r="B12" s="1" t="s">
        <v>296</v>
      </c>
      <c r="C12" s="9">
        <v>2.2897000000000001E-2</v>
      </c>
      <c r="D12" s="9">
        <v>0.74576200000000004</v>
      </c>
      <c r="E12" s="9">
        <v>2.36307</v>
      </c>
      <c r="F12" s="9">
        <v>1.329504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  <c r="Q12"/>
    </row>
    <row r="13" spans="1:18" x14ac:dyDescent="0.35">
      <c r="A13" s="1">
        <v>4</v>
      </c>
      <c r="B13" s="1" t="s">
        <v>297</v>
      </c>
      <c r="C13" s="9">
        <v>0.85228599999999999</v>
      </c>
      <c r="D13" s="9">
        <v>2.05E-4</v>
      </c>
      <c r="E13" s="9">
        <v>1.965095</v>
      </c>
      <c r="F13" s="9">
        <v>6.2578999999999996E-2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  <c r="Q13"/>
    </row>
    <row r="14" spans="1:18" x14ac:dyDescent="0.35">
      <c r="A14" s="1">
        <v>5</v>
      </c>
      <c r="B14" s="1" t="s">
        <v>289</v>
      </c>
      <c r="C14" s="9">
        <v>0.57769999999999999</v>
      </c>
      <c r="D14" s="9">
        <v>0.60236999999999996</v>
      </c>
      <c r="E14" s="9">
        <v>0</v>
      </c>
      <c r="F14" s="9">
        <v>1.5828759999999999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  <c r="Q14"/>
    </row>
    <row r="15" spans="1:18" x14ac:dyDescent="0.35">
      <c r="A15" s="1">
        <v>6</v>
      </c>
      <c r="B15" s="1" t="s">
        <v>302</v>
      </c>
      <c r="C15" s="9">
        <v>0.717001</v>
      </c>
      <c r="D15" s="9">
        <v>0</v>
      </c>
      <c r="E15" s="9">
        <v>0.65549800000000003</v>
      </c>
      <c r="F15" s="9">
        <v>1.3195429999999999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  <c r="Q15"/>
    </row>
    <row r="16" spans="1:18" x14ac:dyDescent="0.35">
      <c r="A16" s="1">
        <v>7</v>
      </c>
      <c r="B16" s="1" t="s">
        <v>283</v>
      </c>
      <c r="C16" s="9">
        <v>0.53580499999999998</v>
      </c>
      <c r="D16" s="9">
        <v>0.32716899999999999</v>
      </c>
      <c r="E16" s="9">
        <v>1.916E-3</v>
      </c>
      <c r="F16" s="9">
        <v>1.622212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  <c r="Q16"/>
    </row>
    <row r="17" spans="1:17" x14ac:dyDescent="0.35">
      <c r="A17" s="1">
        <v>8</v>
      </c>
      <c r="B17" s="1" t="s">
        <v>282</v>
      </c>
      <c r="C17" s="9">
        <v>0.88586699999999996</v>
      </c>
      <c r="D17" s="9">
        <v>3.5381000000000003E-2</v>
      </c>
      <c r="E17" s="9">
        <v>1.069245</v>
      </c>
      <c r="F17" s="9">
        <v>1.6133999999999999E-2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  <c r="Q17"/>
    </row>
    <row r="18" spans="1:17" x14ac:dyDescent="0.35">
      <c r="A18" s="1">
        <v>9</v>
      </c>
      <c r="B18" s="1" t="s">
        <v>295</v>
      </c>
      <c r="C18" s="9">
        <v>0.72</v>
      </c>
      <c r="D18" s="9">
        <v>0.47199999999999998</v>
      </c>
      <c r="E18" s="9">
        <v>0</v>
      </c>
      <c r="F18" s="9">
        <v>0.64400000000000002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  <c r="Q18"/>
    </row>
    <row r="19" spans="1:17" x14ac:dyDescent="0.35">
      <c r="A19" s="1">
        <v>10</v>
      </c>
      <c r="B19" s="1" t="s">
        <v>292</v>
      </c>
      <c r="C19" s="9">
        <v>0.32767200000000002</v>
      </c>
      <c r="D19" s="9">
        <v>0.49056499999999997</v>
      </c>
      <c r="E19" s="9">
        <v>0.19400600000000001</v>
      </c>
      <c r="F19" s="9">
        <v>0.28304699999999999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  <c r="Q19"/>
    </row>
    <row r="20" spans="1:17" x14ac:dyDescent="0.35">
      <c r="A20" s="1">
        <v>11</v>
      </c>
      <c r="B20" s="1" t="s">
        <v>288</v>
      </c>
      <c r="C20" s="9">
        <v>0.22502900000000001</v>
      </c>
      <c r="D20" s="9">
        <v>0.13700200000000001</v>
      </c>
      <c r="E20" s="9">
        <v>0.16245399999999999</v>
      </c>
      <c r="F20" s="9">
        <v>0.63213799999999998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  <c r="Q20"/>
    </row>
    <row r="21" spans="1:17" x14ac:dyDescent="0.35">
      <c r="A21" s="1">
        <v>12</v>
      </c>
      <c r="B21" s="1" t="s">
        <v>291</v>
      </c>
      <c r="C21" s="9">
        <v>0.25900000000000001</v>
      </c>
      <c r="D21" s="9">
        <v>0.193</v>
      </c>
      <c r="E21" s="9">
        <v>0.123</v>
      </c>
      <c r="F21" s="9">
        <v>0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  <c r="Q21"/>
    </row>
    <row r="22" spans="1:17" x14ac:dyDescent="0.35">
      <c r="A22" s="1">
        <v>13</v>
      </c>
      <c r="B22" s="1" t="s">
        <v>286</v>
      </c>
      <c r="C22" s="9">
        <v>0.244057</v>
      </c>
      <c r="D22" s="9">
        <v>8.8016999999999998E-2</v>
      </c>
      <c r="E22" s="9">
        <v>5.7799999999999997E-2</v>
      </c>
      <c r="F22" s="9">
        <v>0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  <c r="Q22"/>
    </row>
    <row r="23" spans="1:17" x14ac:dyDescent="0.35">
      <c r="A23" s="1">
        <v>14</v>
      </c>
      <c r="B23" s="1" t="s">
        <v>299</v>
      </c>
      <c r="C23" s="9">
        <v>0.141869</v>
      </c>
      <c r="D23" s="9">
        <v>2.0355000000000002E-2</v>
      </c>
      <c r="E23" s="9">
        <v>0.12711700000000001</v>
      </c>
      <c r="F23" s="9">
        <v>4.1536999999999998E-2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  <c r="Q23"/>
    </row>
    <row r="24" spans="1:17" x14ac:dyDescent="0.35">
      <c r="A24" s="1">
        <v>15</v>
      </c>
      <c r="B24" s="1" t="s">
        <v>305</v>
      </c>
      <c r="C24" s="9">
        <v>8.1500000000000003E-2</v>
      </c>
      <c r="D24" s="9">
        <v>0</v>
      </c>
      <c r="E24" s="9">
        <v>7.4700000000000003E-2</v>
      </c>
      <c r="F24" s="9">
        <v>0.13980000000000001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  <c r="Q24"/>
    </row>
    <row r="25" spans="1:17" x14ac:dyDescent="0.35">
      <c r="A25" s="1">
        <v>16</v>
      </c>
      <c r="B25" s="1" t="s">
        <v>303</v>
      </c>
      <c r="C25" s="9">
        <v>0.23130100000000001</v>
      </c>
      <c r="D25" s="9">
        <v>2.3747000000000001E-2</v>
      </c>
      <c r="E25" s="9">
        <v>3.4262000000000001E-2</v>
      </c>
      <c r="F25" s="9">
        <v>0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  <c r="Q25"/>
    </row>
    <row r="26" spans="1:17" x14ac:dyDescent="0.35">
      <c r="A26" s="1">
        <v>17</v>
      </c>
      <c r="B26" s="1" t="s">
        <v>298</v>
      </c>
      <c r="C26" s="9">
        <v>0.10605199999999999</v>
      </c>
      <c r="D26" s="9">
        <v>7.7535000000000007E-2</v>
      </c>
      <c r="E26" s="9">
        <v>0.10156999999999999</v>
      </c>
      <c r="F26" s="9">
        <v>0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  <c r="Q26"/>
    </row>
    <row r="27" spans="1:17" x14ac:dyDescent="0.35">
      <c r="A27" s="1">
        <v>18</v>
      </c>
      <c r="B27" s="1" t="s">
        <v>287</v>
      </c>
      <c r="C27" s="9">
        <v>8.6693000000000006E-2</v>
      </c>
      <c r="D27" s="9">
        <v>4.3857E-2</v>
      </c>
      <c r="E27" s="9">
        <v>7.3699999999999998E-3</v>
      </c>
      <c r="F27" s="9">
        <v>0.122866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  <c r="Q27"/>
    </row>
    <row r="28" spans="1:17" x14ac:dyDescent="0.35">
      <c r="A28" s="1">
        <v>19</v>
      </c>
      <c r="B28" s="1" t="s">
        <v>304</v>
      </c>
      <c r="C28" s="9">
        <v>7.2866E-2</v>
      </c>
      <c r="D28" s="9">
        <v>2.7744999999999999E-2</v>
      </c>
      <c r="E28" s="9">
        <v>8.7080000000000005E-2</v>
      </c>
      <c r="F28" s="9">
        <v>5.7910000000000003E-2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  <c r="Q28"/>
    </row>
    <row r="29" spans="1:17" x14ac:dyDescent="0.35">
      <c r="A29" s="1">
        <v>20</v>
      </c>
      <c r="B29" s="1" t="s">
        <v>294</v>
      </c>
      <c r="C29" s="9">
        <v>8.9247000000000007E-2</v>
      </c>
      <c r="D29" s="9">
        <v>5.5548E-2</v>
      </c>
      <c r="E29" s="9">
        <v>4.8342000000000003E-2</v>
      </c>
      <c r="F29" s="9">
        <v>2.2395000000000002E-2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  <c r="Q29"/>
    </row>
    <row r="30" spans="1:17" x14ac:dyDescent="0.35">
      <c r="A30" s="1">
        <v>21</v>
      </c>
      <c r="B30" s="1" t="s">
        <v>301</v>
      </c>
      <c r="C30" s="9">
        <v>5.9317000000000002E-2</v>
      </c>
      <c r="D30" s="9">
        <v>4.9105000000000003E-2</v>
      </c>
      <c r="E30" s="9">
        <v>9.8170999999999994E-2</v>
      </c>
      <c r="F30" s="9">
        <v>0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  <c r="Q30"/>
    </row>
    <row r="31" spans="1:17" x14ac:dyDescent="0.35">
      <c r="A31" s="1">
        <v>22</v>
      </c>
      <c r="B31" s="1" t="s">
        <v>284</v>
      </c>
      <c r="C31" s="9">
        <v>0.128548</v>
      </c>
      <c r="D31" s="9">
        <v>1.0147E-2</v>
      </c>
      <c r="E31" s="9">
        <v>0</v>
      </c>
      <c r="F31" s="9">
        <v>0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  <c r="Q31"/>
    </row>
    <row r="32" spans="1:17" x14ac:dyDescent="0.35">
      <c r="A32" s="1">
        <v>23</v>
      </c>
      <c r="B32" s="1" t="s">
        <v>300</v>
      </c>
      <c r="C32" s="9">
        <v>3.4429000000000001E-2</v>
      </c>
      <c r="D32" s="9">
        <v>4.4194999999999998E-2</v>
      </c>
      <c r="E32" s="9">
        <v>0</v>
      </c>
      <c r="F32" s="9">
        <v>0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  <c r="Q32"/>
    </row>
    <row r="33" spans="1:17" x14ac:dyDescent="0.35">
      <c r="A33" s="1">
        <v>24</v>
      </c>
      <c r="B33" s="1" t="s">
        <v>306</v>
      </c>
      <c r="C33" s="9">
        <v>7.5490000000000002E-3</v>
      </c>
      <c r="D33" s="9">
        <v>0</v>
      </c>
      <c r="E33" s="9">
        <v>4.1850000000000004E-3</v>
      </c>
      <c r="F33" s="9">
        <v>4.3028999999999998E-2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  <c r="Q33"/>
    </row>
    <row r="34" spans="1:17" x14ac:dyDescent="0.35">
      <c r="A34" s="1">
        <v>25</v>
      </c>
      <c r="B34" s="1" t="s">
        <v>285</v>
      </c>
      <c r="C34" s="9">
        <v>0</v>
      </c>
      <c r="D34" s="9">
        <v>0</v>
      </c>
      <c r="E34" s="9">
        <v>0</v>
      </c>
      <c r="F34" s="9">
        <v>0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  <c r="Q34"/>
    </row>
    <row r="35" spans="1:17" x14ac:dyDescent="0.35">
      <c r="A35" s="1">
        <v>26</v>
      </c>
      <c r="B35" s="1" t="s">
        <v>307</v>
      </c>
      <c r="C35" s="9">
        <v>0.62029599999999996</v>
      </c>
      <c r="D35" s="9">
        <v>0.27628799999999998</v>
      </c>
      <c r="E35" s="9">
        <v>0.24634600000000001</v>
      </c>
      <c r="F35" s="9">
        <v>1.0394840000000001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  <c r="Q35"/>
    </row>
    <row r="36" spans="1:17" x14ac:dyDescent="0.35">
      <c r="A36" s="1">
        <v>27</v>
      </c>
      <c r="B36" s="1" t="s">
        <v>263</v>
      </c>
      <c r="C36" s="9" t="s">
        <v>263</v>
      </c>
      <c r="D36" s="9" t="s">
        <v>263</v>
      </c>
      <c r="E36" s="9" t="s">
        <v>263</v>
      </c>
      <c r="F36" s="9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  <c r="Q36"/>
    </row>
    <row r="37" spans="1:17" x14ac:dyDescent="0.35">
      <c r="A37" s="1">
        <v>28</v>
      </c>
      <c r="B37" s="1" t="s">
        <v>263</v>
      </c>
      <c r="C37" s="9" t="s">
        <v>263</v>
      </c>
      <c r="D37" s="9" t="s">
        <v>263</v>
      </c>
      <c r="E37" s="9" t="s">
        <v>263</v>
      </c>
      <c r="F37" s="9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  <c r="Q37"/>
    </row>
    <row r="38" spans="1:17" x14ac:dyDescent="0.35">
      <c r="A38" s="1">
        <v>29</v>
      </c>
      <c r="B38" s="1" t="s">
        <v>263</v>
      </c>
      <c r="C38" s="9" t="s">
        <v>263</v>
      </c>
      <c r="D38" s="9" t="s">
        <v>263</v>
      </c>
      <c r="E38" s="9" t="s">
        <v>263</v>
      </c>
      <c r="F38" s="9" t="s">
        <v>263</v>
      </c>
      <c r="G38" s="8"/>
      <c r="H38" s="8"/>
      <c r="I38" s="8"/>
      <c r="J38" s="57"/>
      <c r="K38"/>
      <c r="L38"/>
      <c r="M38"/>
      <c r="N38"/>
      <c r="O38"/>
      <c r="P38"/>
      <c r="Q38"/>
    </row>
    <row r="39" spans="1:17" x14ac:dyDescent="0.35">
      <c r="A39" s="1">
        <v>30</v>
      </c>
      <c r="B39" s="1" t="s">
        <v>263</v>
      </c>
      <c r="C39" s="9" t="s">
        <v>263</v>
      </c>
      <c r="D39" s="9" t="s">
        <v>263</v>
      </c>
      <c r="E39" s="9" t="s">
        <v>263</v>
      </c>
      <c r="F39" s="9" t="s">
        <v>263</v>
      </c>
      <c r="G39" s="8"/>
      <c r="H39" s="8"/>
      <c r="I39" s="8"/>
      <c r="J39" s="57"/>
      <c r="K39"/>
      <c r="L39"/>
      <c r="M39"/>
      <c r="N39"/>
      <c r="O39"/>
      <c r="P39"/>
      <c r="Q39"/>
    </row>
    <row r="40" spans="1:17" x14ac:dyDescent="0.35">
      <c r="A40" s="50"/>
      <c r="B40" s="51"/>
      <c r="C40" s="71"/>
      <c r="D40" s="71"/>
      <c r="E40" s="71"/>
      <c r="F40" s="71"/>
      <c r="G40" s="60"/>
      <c r="H40" s="60"/>
      <c r="I40" s="60"/>
      <c r="J40"/>
      <c r="K40"/>
      <c r="L40"/>
      <c r="M40"/>
      <c r="N40"/>
      <c r="O40"/>
      <c r="P40"/>
      <c r="Q40"/>
    </row>
    <row r="41" spans="1:17" customFormat="1" x14ac:dyDescent="0.35"/>
    <row r="42" spans="1:17" customFormat="1" x14ac:dyDescent="0.35"/>
    <row r="43" spans="1:17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  <c r="Q43"/>
    </row>
    <row r="44" spans="1:17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  <c r="Q44"/>
    </row>
    <row r="45" spans="1:1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ht="62" x14ac:dyDescent="0.35">
      <c r="A47" s="5" t="s">
        <v>259</v>
      </c>
      <c r="B47" s="5" t="s">
        <v>276</v>
      </c>
      <c r="C47" s="5" t="s">
        <v>370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  <c r="Q47"/>
    </row>
    <row r="48" spans="1:17" x14ac:dyDescent="0.35">
      <c r="A48" s="1">
        <v>1</v>
      </c>
      <c r="B48" s="1" t="s">
        <v>300</v>
      </c>
      <c r="C48" s="23">
        <v>1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  <c r="Q48"/>
    </row>
    <row r="49" spans="1:17" x14ac:dyDescent="0.35">
      <c r="A49" s="1">
        <v>2</v>
      </c>
      <c r="B49" s="1" t="s">
        <v>284</v>
      </c>
      <c r="C49" s="23">
        <v>0.99999999999999978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  <c r="Q49"/>
    </row>
    <row r="50" spans="1:17" x14ac:dyDescent="0.35">
      <c r="A50" s="1">
        <v>3</v>
      </c>
      <c r="B50" s="1" t="s">
        <v>303</v>
      </c>
      <c r="C50" s="23">
        <v>0.88157339877639895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  <c r="Q50"/>
    </row>
    <row r="51" spans="1:17" x14ac:dyDescent="0.35">
      <c r="A51" s="1">
        <v>4</v>
      </c>
      <c r="B51" s="1" t="s">
        <v>286</v>
      </c>
      <c r="C51" s="23">
        <v>0.85174697466360927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  <c r="Q51"/>
    </row>
    <row r="52" spans="1:17" x14ac:dyDescent="0.35">
      <c r="A52" s="1">
        <v>5</v>
      </c>
      <c r="B52" s="1" t="s">
        <v>293</v>
      </c>
      <c r="C52" s="23">
        <v>0.8212902044053958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  <c r="Q52"/>
    </row>
    <row r="53" spans="1:17" x14ac:dyDescent="0.35">
      <c r="A53" s="1">
        <v>6</v>
      </c>
      <c r="B53" s="1" t="s">
        <v>291</v>
      </c>
      <c r="C53" s="23">
        <v>0.78608695652173921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  <c r="Q53"/>
    </row>
    <row r="54" spans="1:17" x14ac:dyDescent="0.35">
      <c r="A54" s="1">
        <v>7</v>
      </c>
      <c r="B54" s="1" t="s">
        <v>294</v>
      </c>
      <c r="C54" s="23">
        <v>0.67180279494460227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  <c r="Q54"/>
    </row>
    <row r="55" spans="1:17" x14ac:dyDescent="0.35">
      <c r="A55" s="1">
        <v>8</v>
      </c>
      <c r="B55" s="1" t="s">
        <v>295</v>
      </c>
      <c r="C55" s="23">
        <v>0.64923747276688448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  <c r="Q55"/>
    </row>
    <row r="56" spans="1:17" x14ac:dyDescent="0.35">
      <c r="A56" s="1">
        <v>9</v>
      </c>
      <c r="B56" s="1" t="s">
        <v>298</v>
      </c>
      <c r="C56" s="23">
        <v>0.64381025189632379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  <c r="Q56"/>
    </row>
    <row r="57" spans="1:17" x14ac:dyDescent="0.35">
      <c r="A57" s="1">
        <v>10</v>
      </c>
      <c r="B57" s="1" t="s">
        <v>290</v>
      </c>
      <c r="C57" s="23">
        <v>0.63202514764717088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  <c r="Q57"/>
    </row>
    <row r="58" spans="1:17" x14ac:dyDescent="0.35">
      <c r="A58" s="1">
        <v>11</v>
      </c>
      <c r="B58" s="1" t="s">
        <v>292</v>
      </c>
      <c r="C58" s="23">
        <v>0.63170178106833219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  <c r="Q58"/>
    </row>
    <row r="59" spans="1:17" x14ac:dyDescent="0.35">
      <c r="A59" s="1">
        <v>12</v>
      </c>
      <c r="B59" s="1" t="s">
        <v>301</v>
      </c>
      <c r="C59" s="23">
        <v>0.52480964989133227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  <c r="Q59"/>
    </row>
    <row r="60" spans="1:17" x14ac:dyDescent="0.35">
      <c r="A60" s="1">
        <v>13</v>
      </c>
      <c r="B60" s="1" t="s">
        <v>287</v>
      </c>
      <c r="C60" s="23">
        <v>0.50060202618238703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  <c r="Q60"/>
    </row>
    <row r="61" spans="1:17" x14ac:dyDescent="0.35">
      <c r="A61" s="1">
        <v>14</v>
      </c>
      <c r="B61" s="1" t="s">
        <v>299</v>
      </c>
      <c r="C61" s="23">
        <v>0.49028342772864925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  <c r="Q61"/>
    </row>
    <row r="62" spans="1:17" x14ac:dyDescent="0.35">
      <c r="A62" s="1">
        <v>15</v>
      </c>
      <c r="B62" s="1" t="s">
        <v>282</v>
      </c>
      <c r="C62" s="23">
        <v>0.45910276299481667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  <c r="Q62"/>
    </row>
    <row r="63" spans="1:17" x14ac:dyDescent="0.35">
      <c r="A63" s="1">
        <v>16</v>
      </c>
      <c r="B63" s="1" t="s">
        <v>289</v>
      </c>
      <c r="C63" s="23">
        <v>0.42710570528703784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  <c r="Q63"/>
    </row>
    <row r="64" spans="1:17" x14ac:dyDescent="0.35">
      <c r="A64" s="1">
        <v>17</v>
      </c>
      <c r="B64" s="1" t="s">
        <v>304</v>
      </c>
      <c r="C64" s="23">
        <v>0.4096522408296383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  <c r="Q64"/>
    </row>
    <row r="65" spans="1:17" x14ac:dyDescent="0.35">
      <c r="A65" s="1">
        <v>18</v>
      </c>
      <c r="B65" s="1" t="s">
        <v>283</v>
      </c>
      <c r="C65" s="23">
        <v>0.34697973786358577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  <c r="Q65"/>
    </row>
    <row r="66" spans="1:17" x14ac:dyDescent="0.35">
      <c r="A66" s="1">
        <v>19</v>
      </c>
      <c r="B66" s="1" t="s">
        <v>288</v>
      </c>
      <c r="C66" s="23">
        <v>0.31300691755221882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  <c r="Q66"/>
    </row>
    <row r="67" spans="1:17" x14ac:dyDescent="0.35">
      <c r="A67" s="1">
        <v>20</v>
      </c>
      <c r="B67" s="1" t="s">
        <v>297</v>
      </c>
      <c r="C67" s="23">
        <v>0.29598686186381684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  <c r="Q67"/>
    </row>
    <row r="68" spans="1:17" x14ac:dyDescent="0.35">
      <c r="A68" s="1">
        <v>21</v>
      </c>
      <c r="B68" s="1" t="s">
        <v>305</v>
      </c>
      <c r="C68" s="23">
        <v>0.27533783783783788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  <c r="Q68"/>
    </row>
    <row r="69" spans="1:17" x14ac:dyDescent="0.35">
      <c r="A69" s="1">
        <v>22</v>
      </c>
      <c r="B69" s="1" t="s">
        <v>302</v>
      </c>
      <c r="C69" s="23">
        <v>0.26634094118888191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  <c r="Q69"/>
    </row>
    <row r="70" spans="1:17" x14ac:dyDescent="0.35">
      <c r="A70" s="1">
        <v>23</v>
      </c>
      <c r="B70" s="1" t="s">
        <v>296</v>
      </c>
      <c r="C70" s="23">
        <v>0.17229743436399758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  <c r="Q70"/>
    </row>
    <row r="71" spans="1:17" x14ac:dyDescent="0.35">
      <c r="A71" s="1">
        <v>24</v>
      </c>
      <c r="B71" s="1" t="s">
        <v>306</v>
      </c>
      <c r="C71" s="23">
        <v>0.13784854737687854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  <c r="Q71"/>
    </row>
    <row r="72" spans="1:17" x14ac:dyDescent="0.35">
      <c r="A72" s="1">
        <v>25</v>
      </c>
      <c r="B72" s="1" t="s">
        <v>307</v>
      </c>
      <c r="C72" s="23">
        <v>0.41082214465266437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  <c r="Q72"/>
    </row>
    <row r="73" spans="1:17" x14ac:dyDescent="0.35">
      <c r="A73" s="1">
        <v>26</v>
      </c>
      <c r="B73" s="1" t="s">
        <v>263</v>
      </c>
      <c r="C73" s="23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  <c r="Q73"/>
    </row>
    <row r="74" spans="1:17" x14ac:dyDescent="0.35">
      <c r="A74" s="1">
        <v>27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  <c r="Q74"/>
    </row>
    <row r="75" spans="1:17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  <c r="Q75"/>
    </row>
    <row r="76" spans="1:17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  <c r="Q76"/>
    </row>
    <row r="77" spans="1:17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  <c r="Q77"/>
    </row>
    <row r="78" spans="1:17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  <c r="Q78"/>
    </row>
    <row r="79" spans="1:17" customFormat="1" x14ac:dyDescent="0.35"/>
    <row r="80" spans="1:17" customFormat="1" x14ac:dyDescent="0.35"/>
    <row r="81" spans="1:17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  <c r="Q85"/>
    </row>
    <row r="86" spans="1:17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  <c r="Q86"/>
    </row>
    <row r="87" spans="1:17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  <c r="Q87"/>
    </row>
    <row r="88" spans="1:17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  <c r="Q88"/>
    </row>
    <row r="89" spans="1:17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  <c r="Q89"/>
    </row>
    <row r="90" spans="1:17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  <c r="Q90"/>
    </row>
    <row r="91" spans="1:17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  <c r="Q91"/>
    </row>
    <row r="92" spans="1:17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  <c r="Q92"/>
    </row>
    <row r="93" spans="1:17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  <c r="Q93"/>
    </row>
    <row r="94" spans="1:17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  <c r="Q94"/>
    </row>
    <row r="95" spans="1:17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  <c r="Q95"/>
    </row>
    <row r="96" spans="1:17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  <c r="Q96"/>
    </row>
    <row r="97" spans="1:17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  <c r="Q97"/>
    </row>
    <row r="98" spans="1:17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  <c r="Q98"/>
    </row>
    <row r="99" spans="1:17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  <c r="Q99"/>
    </row>
    <row r="100" spans="1:17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  <c r="Q100"/>
    </row>
    <row r="101" spans="1:17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  <c r="Q101"/>
    </row>
    <row r="102" spans="1:17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  <c r="Q102"/>
    </row>
    <row r="103" spans="1:17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  <c r="Q103"/>
    </row>
    <row r="104" spans="1:17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  <c r="Q104"/>
    </row>
    <row r="105" spans="1:17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  <c r="Q105"/>
    </row>
    <row r="106" spans="1:17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  <c r="Q106"/>
    </row>
    <row r="107" spans="1:17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  <c r="Q107"/>
    </row>
    <row r="108" spans="1:17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  <c r="Q108"/>
    </row>
    <row r="109" spans="1:17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  <c r="Q109"/>
    </row>
    <row r="110" spans="1:17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  <c r="Q110"/>
    </row>
    <row r="111" spans="1:17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  <c r="Q111"/>
    </row>
    <row r="112" spans="1:17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  <c r="Q112"/>
    </row>
    <row r="113" spans="1:17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  <c r="Q113"/>
    </row>
    <row r="114" spans="1:17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  <c r="Q114"/>
    </row>
    <row r="115" spans="1:17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  <c r="Q116"/>
    </row>
    <row r="117" spans="1:17" customFormat="1" x14ac:dyDescent="0.35"/>
    <row r="118" spans="1:17" customFormat="1" x14ac:dyDescent="0.35"/>
    <row r="119" spans="1:17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customFormat="1" x14ac:dyDescent="0.35"/>
    <row r="122" spans="1:17" customFormat="1" x14ac:dyDescent="0.35"/>
    <row r="123" spans="1:17" customFormat="1" x14ac:dyDescent="0.35"/>
    <row r="124" spans="1:17" customFormat="1" x14ac:dyDescent="0.35"/>
    <row r="125" spans="1:17" customFormat="1" x14ac:dyDescent="0.35"/>
    <row r="126" spans="1:17" customFormat="1" x14ac:dyDescent="0.35"/>
    <row r="127" spans="1:17" customFormat="1" x14ac:dyDescent="0.35"/>
    <row r="128" spans="1:17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D38:J39 I9:J37 B48:B77 I47:J77 D115:J115 I85:J114 A119:K120 A81:J84 A47:B47 A85:B85 A116:J116 A78:J78 A40:J40 A9:B39 A43:J46">
    <cfRule type="expression" dxfId="3447" priority="41">
      <formula>OR(ISBLANK(A8),A8="")</formula>
    </cfRule>
  </conditionalFormatting>
  <conditionalFormatting sqref="A10:A39">
    <cfRule type="expression" dxfId="3446" priority="40">
      <formula>OR(ISBLANK(B10),B10="")</formula>
    </cfRule>
  </conditionalFormatting>
  <conditionalFormatting sqref="C4:G6 B86:B115 C7:J8 D38:J39 I9:J37 B48:B77 I47:J77 D115:J115 I85:J114 A119:K120 A81:J84 A47:B47 A85:B85 A116:J116 A78:J78 A40:J40 A9:B39 A43:J46">
    <cfRule type="containsText" dxfId="3445" priority="38" operator="containsText" text="FALSCH">
      <formula>NOT(ISERROR(SEARCH("FALSCH",A4)))</formula>
    </cfRule>
    <cfRule type="containsText" dxfId="3444" priority="39" operator="containsText" text="NULL">
      <formula>NOT(ISERROR(SEARCH("NULL",A4)))</formula>
    </cfRule>
  </conditionalFormatting>
  <conditionalFormatting sqref="A48:A77">
    <cfRule type="expression" dxfId="3443" priority="37">
      <formula>OR(ISBLANK(A48),A48="")</formula>
    </cfRule>
  </conditionalFormatting>
  <conditionalFormatting sqref="A48:A77">
    <cfRule type="containsText" dxfId="3442" priority="35" operator="containsText" text="FALSCH">
      <formula>NOT(ISERROR(SEARCH("FALSCH",A48)))</formula>
    </cfRule>
    <cfRule type="containsText" dxfId="3441" priority="36" operator="containsText" text="NULL">
      <formula>NOT(ISERROR(SEARCH("NULL",A48)))</formula>
    </cfRule>
  </conditionalFormatting>
  <conditionalFormatting sqref="A86:A115">
    <cfRule type="expression" dxfId="3440" priority="34">
      <formula>OR(ISBLANK(A86),A86="")</formula>
    </cfRule>
  </conditionalFormatting>
  <conditionalFormatting sqref="A86:A115">
    <cfRule type="containsText" dxfId="3439" priority="32" operator="containsText" text="FALSCH">
      <formula>NOT(ISERROR(SEARCH("FALSCH",A86)))</formula>
    </cfRule>
    <cfRule type="containsText" dxfId="3438" priority="33" operator="containsText" text="NULL">
      <formula>NOT(ISERROR(SEARCH("NULL",A86)))</formula>
    </cfRule>
  </conditionalFormatting>
  <conditionalFormatting sqref="A10:A39 A48:A77 A86:A115">
    <cfRule type="expression" dxfId="3437" priority="31">
      <formula>$B10=""</formula>
    </cfRule>
  </conditionalFormatting>
  <conditionalFormatting sqref="H4:J6">
    <cfRule type="containsText" dxfId="3436" priority="26" operator="containsText" text="FALSCH">
      <formula>NOT(ISERROR(SEARCH("FALSCH",H4)))</formula>
    </cfRule>
    <cfRule type="containsText" dxfId="3435" priority="27" operator="containsText" text="NULL">
      <formula>NOT(ISERROR(SEARCH("NULL",H4)))</formula>
    </cfRule>
  </conditionalFormatting>
  <conditionalFormatting sqref="C47:H77">
    <cfRule type="expression" dxfId="3434" priority="22">
      <formula>OR(ISBLANK(C47),C47="")</formula>
    </cfRule>
  </conditionalFormatting>
  <conditionalFormatting sqref="C47:H77">
    <cfRule type="containsText" dxfId="3433" priority="20" operator="containsText" text="FALSCH">
      <formula>NOT(ISERROR(SEARCH("FALSCH",C47)))</formula>
    </cfRule>
    <cfRule type="containsText" dxfId="3432" priority="21" operator="containsText" text="NULL">
      <formula>NOT(ISERROR(SEARCH("NULL",C47)))</formula>
    </cfRule>
  </conditionalFormatting>
  <conditionalFormatting sqref="C38:C39 C10:H37 D9:H9">
    <cfRule type="expression" dxfId="3431" priority="25">
      <formula>OR(ISBLANK(C9),C9="")</formula>
    </cfRule>
  </conditionalFormatting>
  <conditionalFormatting sqref="C38:C39 C10:H37 D9:H9">
    <cfRule type="containsText" dxfId="3430" priority="23" operator="containsText" text="FALSCH">
      <formula>NOT(ISERROR(SEARCH("FALSCH",C9)))</formula>
    </cfRule>
    <cfRule type="containsText" dxfId="3429" priority="24" operator="containsText" text="NULL">
      <formula>NOT(ISERROR(SEARCH("NULL",C9)))</formula>
    </cfRule>
  </conditionalFormatting>
  <conditionalFormatting sqref="C85:H85">
    <cfRule type="containsText" dxfId="3428" priority="14" operator="containsText" text="FALSCH">
      <formula>NOT(ISERROR(SEARCH("FALSCH",C85)))</formula>
    </cfRule>
    <cfRule type="containsText" dxfId="3427" priority="15" operator="containsText" text="NULL">
      <formula>NOT(ISERROR(SEARCH("NULL",C85)))</formula>
    </cfRule>
  </conditionalFormatting>
  <conditionalFormatting sqref="C115 C86:H114">
    <cfRule type="expression" dxfId="3426" priority="19">
      <formula>OR(ISBLANK(C86),C86="")</formula>
    </cfRule>
  </conditionalFormatting>
  <conditionalFormatting sqref="C115 C86:H114">
    <cfRule type="containsText" dxfId="3425" priority="17" operator="containsText" text="FALSCH">
      <formula>NOT(ISERROR(SEARCH("FALSCH",C86)))</formula>
    </cfRule>
    <cfRule type="containsText" dxfId="3424" priority="18" operator="containsText" text="NULL">
      <formula>NOT(ISERROR(SEARCH("NULL",C86)))</formula>
    </cfRule>
  </conditionalFormatting>
  <conditionalFormatting sqref="C85:H85">
    <cfRule type="expression" dxfId="3423" priority="16">
      <formula>OR(ISBLANK(C85),C85="")</formula>
    </cfRule>
  </conditionalFormatting>
  <conditionalFormatting sqref="Q4 Q6">
    <cfRule type="containsText" dxfId="3422" priority="12" operator="containsText" text="FALSCH">
      <formula>NOT(ISERROR(SEARCH("FALSCH",Q4)))</formula>
    </cfRule>
    <cfRule type="containsText" dxfId="3421" priority="13" operator="containsText" text="NULL">
      <formula>NOT(ISERROR(SEARCH("NULL",Q4)))</formula>
    </cfRule>
  </conditionalFormatting>
  <conditionalFormatting sqref="Q5">
    <cfRule type="containsText" dxfId="3420" priority="10" operator="containsText" text="FALSCH">
      <formula>NOT(ISERROR(SEARCH("FALSCH",Q5)))</formula>
    </cfRule>
    <cfRule type="containsText" dxfId="3419" priority="11" operator="containsText" text="NULL">
      <formula>NOT(ISERROR(SEARCH("NULL",Q5)))</formula>
    </cfRule>
  </conditionalFormatting>
  <conditionalFormatting sqref="Q7">
    <cfRule type="containsText" dxfId="3418" priority="8" operator="containsText" text="FALSCH">
      <formula>NOT(ISERROR(SEARCH("FALSCH",Q7)))</formula>
    </cfRule>
    <cfRule type="containsText" dxfId="3417" priority="9" operator="containsText" text="NULL">
      <formula>NOT(ISERROR(SEARCH("NULL",Q7)))</formula>
    </cfRule>
  </conditionalFormatting>
  <conditionalFormatting sqref="Q8">
    <cfRule type="containsText" dxfId="3416" priority="6" operator="containsText" text="FALSCH">
      <formula>NOT(ISERROR(SEARCH("FALSCH",Q8)))</formula>
    </cfRule>
    <cfRule type="containsText" dxfId="3415" priority="7" operator="containsText" text="NULL">
      <formula>NOT(ISERROR(SEARCH("NULL",Q8)))</formula>
    </cfRule>
  </conditionalFormatting>
  <conditionalFormatting sqref="C9">
    <cfRule type="expression" dxfId="3414" priority="3">
      <formula>OR(ISBLANK(C9),C9="")</formula>
    </cfRule>
  </conditionalFormatting>
  <conditionalFormatting sqref="C9">
    <cfRule type="containsText" dxfId="3413" priority="1" operator="containsText" text="FALSCH">
      <formula>NOT(ISERROR(SEARCH("FALSCH",C9)))</formula>
    </cfRule>
    <cfRule type="containsText" dxfId="3412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>
    <tabColor theme="7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F28" sqref="F28"/>
      <selection pane="bottomLeft" activeCell="M27" sqref="M2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29</v>
      </c>
      <c r="B1" s="56" t="s">
        <v>30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308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310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353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371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8">
        <v>472.76188772544032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289</v>
      </c>
      <c r="C11" s="8">
        <v>310.4062615435638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283</v>
      </c>
      <c r="C12" s="8">
        <v>240.82116358425961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8">
        <v>198.63817229037141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8">
        <v>187.64152292247039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299</v>
      </c>
      <c r="C15" s="8">
        <v>157.87211079360702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290</v>
      </c>
      <c r="C16" s="8">
        <v>126.22838962574822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8">
        <v>112.41455802763998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8">
        <v>105.47126439422814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291</v>
      </c>
      <c r="C19" s="8">
        <v>104.0668981838426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8">
        <v>94.24472039791759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287</v>
      </c>
      <c r="C21" s="8">
        <v>93.334860365986785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297</v>
      </c>
      <c r="C22" s="8">
        <v>75.877404734657958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296</v>
      </c>
      <c r="C23" s="8">
        <v>74.800833272301986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8">
        <v>72.703683803582891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300</v>
      </c>
      <c r="C25" s="8">
        <v>59.161339256690866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303</v>
      </c>
      <c r="C26" s="8">
        <v>58.276462199160427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302</v>
      </c>
      <c r="C27" s="8">
        <v>56.87499110021686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8">
        <v>53.110703975811731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298</v>
      </c>
      <c r="C29" s="8">
        <v>52.246910105823275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286</v>
      </c>
      <c r="C30" s="8">
        <v>39.907156191610525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29.719274249721138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8">
        <v>23.854231811877902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5.1091727297450733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8">
        <v>93.711322050889308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406.59179742081159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 s="36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31" x14ac:dyDescent="0.35">
      <c r="A47" s="5" t="s">
        <v>259</v>
      </c>
      <c r="B47" s="5" t="s">
        <v>276</v>
      </c>
      <c r="C47" s="5" t="s">
        <v>372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300</v>
      </c>
      <c r="C48" s="23">
        <v>11.202269827207077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304</v>
      </c>
      <c r="C49" s="23">
        <v>1.5756180231974222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290</v>
      </c>
      <c r="C50" s="23">
        <v>0.61332194822715369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294</v>
      </c>
      <c r="C51" s="23">
        <v>0.41219766959662762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303</v>
      </c>
      <c r="C52" s="23">
        <v>0.32766195717549285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286</v>
      </c>
      <c r="C53" s="23">
        <v>0.13715832079344237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283</v>
      </c>
      <c r="C54" s="23">
        <v>0.12784186223124316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291</v>
      </c>
      <c r="C55" s="23">
        <v>0.12758091552105988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297</v>
      </c>
      <c r="C56" s="23">
        <v>0.12577812639135288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288</v>
      </c>
      <c r="C57" s="23">
        <v>0.10534835592668013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289</v>
      </c>
      <c r="C58" s="23">
        <v>9.3481651739081073E-2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282</v>
      </c>
      <c r="C59" s="23">
        <v>7.6131778401695049E-2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295</v>
      </c>
      <c r="C60" s="23">
        <v>6.0675139417059265E-2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296</v>
      </c>
      <c r="C61" s="23">
        <v>1.80917711552675E-2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292</v>
      </c>
      <c r="C62" s="23">
        <v>-1.4468804571232674E-2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287</v>
      </c>
      <c r="C63" s="23">
        <v>-7.5558905467658644E-2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302</v>
      </c>
      <c r="C64" s="23">
        <v>-0.10004660321459247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301</v>
      </c>
      <c r="C65" s="23">
        <v>-0.22889777592641791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298</v>
      </c>
      <c r="C66" s="23">
        <v>-0.23821006439864734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293</v>
      </c>
      <c r="C67" s="23">
        <v>-0.25061856333488541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299</v>
      </c>
      <c r="C68" s="23">
        <v>-0.30369187598885783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305</v>
      </c>
      <c r="C69" s="23">
        <v>-0.33017794267803291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284</v>
      </c>
      <c r="C70" s="23">
        <v>-0.62562484939704233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306</v>
      </c>
      <c r="C71" s="23">
        <v>-0.78516108626909276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248</v>
      </c>
      <c r="C72" s="23">
        <v>5.9437083880036656E-2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307</v>
      </c>
      <c r="C73" s="23">
        <v>9.6636709209216631E-2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411" priority="33">
      <formula>OR(ISBLANK(A8),A8="")</formula>
    </cfRule>
  </conditionalFormatting>
  <conditionalFormatting sqref="A10:A39">
    <cfRule type="expression" dxfId="3410" priority="32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409" priority="30" operator="containsText" text="FALSCH">
      <formula>NOT(ISERROR(SEARCH("FALSCH",A4)))</formula>
    </cfRule>
    <cfRule type="containsText" dxfId="3408" priority="31" operator="containsText" text="NULL">
      <formula>NOT(ISERROR(SEARCH("NULL",A4)))</formula>
    </cfRule>
  </conditionalFormatting>
  <conditionalFormatting sqref="A48:A77">
    <cfRule type="expression" dxfId="3407" priority="29">
      <formula>OR(ISBLANK(A48),A48="")</formula>
    </cfRule>
  </conditionalFormatting>
  <conditionalFormatting sqref="A48:A77">
    <cfRule type="containsText" dxfId="3406" priority="27" operator="containsText" text="FALSCH">
      <formula>NOT(ISERROR(SEARCH("FALSCH",A48)))</formula>
    </cfRule>
    <cfRule type="containsText" dxfId="3405" priority="28" operator="containsText" text="NULL">
      <formula>NOT(ISERROR(SEARCH("NULL",A48)))</formula>
    </cfRule>
  </conditionalFormatting>
  <conditionalFormatting sqref="A86:A115">
    <cfRule type="expression" dxfId="3404" priority="26">
      <formula>OR(ISBLANK(A86),A86="")</formula>
    </cfRule>
  </conditionalFormatting>
  <conditionalFormatting sqref="A86:A115">
    <cfRule type="containsText" dxfId="3403" priority="24" operator="containsText" text="FALSCH">
      <formula>NOT(ISERROR(SEARCH("FALSCH",A86)))</formula>
    </cfRule>
    <cfRule type="containsText" dxfId="3402" priority="25" operator="containsText" text="NULL">
      <formula>NOT(ISERROR(SEARCH("NULL",A86)))</formula>
    </cfRule>
  </conditionalFormatting>
  <conditionalFormatting sqref="A10:A39 A48:A77 A86:A115">
    <cfRule type="expression" dxfId="3401" priority="23">
      <formula>$B10=""</formula>
    </cfRule>
  </conditionalFormatting>
  <conditionalFormatting sqref="H4:J6">
    <cfRule type="containsText" dxfId="3400" priority="18" operator="containsText" text="FALSCH">
      <formula>NOT(ISERROR(SEARCH("FALSCH",H4)))</formula>
    </cfRule>
    <cfRule type="containsText" dxfId="3399" priority="19" operator="containsText" text="NULL">
      <formula>NOT(ISERROR(SEARCH("NULL",H4)))</formula>
    </cfRule>
  </conditionalFormatting>
  <conditionalFormatting sqref="C47:H77">
    <cfRule type="expression" dxfId="3398" priority="14">
      <formula>OR(ISBLANK(C47),C47="")</formula>
    </cfRule>
  </conditionalFormatting>
  <conditionalFormatting sqref="C47:H77">
    <cfRule type="containsText" dxfId="3397" priority="12" operator="containsText" text="FALSCH">
      <formula>NOT(ISERROR(SEARCH("FALSCH",C47)))</formula>
    </cfRule>
    <cfRule type="containsText" dxfId="3396" priority="13" operator="containsText" text="NULL">
      <formula>NOT(ISERROR(SEARCH("NULL",C47)))</formula>
    </cfRule>
  </conditionalFormatting>
  <conditionalFormatting sqref="C10:H39 D9:H9">
    <cfRule type="expression" dxfId="3395" priority="17">
      <formula>OR(ISBLANK(C9),C9="")</formula>
    </cfRule>
  </conditionalFormatting>
  <conditionalFormatting sqref="C10:H39 D9:H9">
    <cfRule type="containsText" dxfId="3394" priority="15" operator="containsText" text="FALSCH">
      <formula>NOT(ISERROR(SEARCH("FALSCH",C9)))</formula>
    </cfRule>
    <cfRule type="containsText" dxfId="3393" priority="16" operator="containsText" text="NULL">
      <formula>NOT(ISERROR(SEARCH("NULL",C9)))</formula>
    </cfRule>
  </conditionalFormatting>
  <conditionalFormatting sqref="C86:H115">
    <cfRule type="expression" dxfId="3392" priority="11">
      <formula>OR(ISBLANK(C86),C86="")</formula>
    </cfRule>
  </conditionalFormatting>
  <conditionalFormatting sqref="C86:H115">
    <cfRule type="containsText" dxfId="3391" priority="9" operator="containsText" text="FALSCH">
      <formula>NOT(ISERROR(SEARCH("FALSCH",C86)))</formula>
    </cfRule>
    <cfRule type="containsText" dxfId="3390" priority="10" operator="containsText" text="NULL">
      <formula>NOT(ISERROR(SEARCH("NULL",C86)))</formula>
    </cfRule>
  </conditionalFormatting>
  <conditionalFormatting sqref="C85:H85">
    <cfRule type="expression" dxfId="3389" priority="8">
      <formula>OR(ISBLANK(C85),C85="")</formula>
    </cfRule>
  </conditionalFormatting>
  <conditionalFormatting sqref="C85:H85">
    <cfRule type="containsText" dxfId="3388" priority="6" operator="containsText" text="FALSCH">
      <formula>NOT(ISERROR(SEARCH("FALSCH",C85)))</formula>
    </cfRule>
    <cfRule type="containsText" dxfId="3387" priority="7" operator="containsText" text="NULL">
      <formula>NOT(ISERROR(SEARCH("NULL",C85)))</formula>
    </cfRule>
  </conditionalFormatting>
  <conditionalFormatting sqref="C9">
    <cfRule type="expression" dxfId="3386" priority="3">
      <formula>OR(ISBLANK(C9),C9="")</formula>
    </cfRule>
  </conditionalFormatting>
  <conditionalFormatting sqref="C9">
    <cfRule type="containsText" dxfId="3385" priority="1" operator="containsText" text="FALSCH">
      <formula>NOT(ISERROR(SEARCH("FALSCH",C9)))</formula>
    </cfRule>
    <cfRule type="containsText" dxfId="3384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>
    <tabColor theme="7"/>
  </sheetPr>
  <dimension ref="A1:P264"/>
  <sheetViews>
    <sheetView showGridLines="0" zoomScale="70" zoomScaleNormal="70" zoomScalePageLayoutView="120" workbookViewId="0">
      <pane ySplit="3" topLeftCell="A10" activePane="bottomLeft" state="frozen"/>
      <selection activeCell="F28" sqref="F28"/>
      <selection pane="bottomLeft" activeCell="C32" sqref="C3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31</v>
      </c>
      <c r="B1" s="56" t="s">
        <v>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308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373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353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374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29">
        <v>1129.7709923664122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289</v>
      </c>
      <c r="C11" s="29">
        <v>692.95395264847514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283</v>
      </c>
      <c r="C12" s="29">
        <v>447.01498975520326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29">
        <v>443.71158936586488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>
        <v>417.62097025952676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299</v>
      </c>
      <c r="C15" s="29">
        <v>361.97133792801662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29">
        <v>264.11312521664661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290</v>
      </c>
      <c r="C17" s="29">
        <v>258.8474900571299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29">
        <v>231.34789128161188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293</v>
      </c>
      <c r="C19" s="29">
        <v>209.87839889123549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29">
        <v>209.17457892247808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29">
        <v>197.82575846034439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287</v>
      </c>
      <c r="C22" s="29">
        <v>193.47577713480229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296</v>
      </c>
      <c r="C23" s="29">
        <v>171.06610682924958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29">
        <v>161.04853692522062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303</v>
      </c>
      <c r="C25" s="29">
        <v>151.81298210631263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294</v>
      </c>
      <c r="C26" s="29">
        <v>147.53371209528373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302</v>
      </c>
      <c r="C27" s="29">
        <v>142.57186738692934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29">
        <v>139.63909700798197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300</v>
      </c>
      <c r="C29" s="29">
        <v>123.15789473684211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286</v>
      </c>
      <c r="C30" s="29">
        <v>94.487421840919012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29">
        <v>71.67395226200388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29">
        <v>60.360539703605397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11.860137739853597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29">
        <v>213.74067955461271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881.78343434343435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 s="36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31" x14ac:dyDescent="0.35">
      <c r="A47" s="5" t="s">
        <v>259</v>
      </c>
      <c r="B47" s="5" t="s">
        <v>276</v>
      </c>
      <c r="C47" s="5" t="s">
        <v>372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300</v>
      </c>
      <c r="C48" s="26">
        <v>10.400074303405573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304</v>
      </c>
      <c r="C49" s="23">
        <v>1.564696321540997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290</v>
      </c>
      <c r="C50" s="23">
        <v>0.64026924055122381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294</v>
      </c>
      <c r="C51" s="23">
        <v>0.3805637846155443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303</v>
      </c>
      <c r="C52" s="23">
        <v>0.2761991384935496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286</v>
      </c>
      <c r="C53" s="23">
        <v>0.13425119551423115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288</v>
      </c>
      <c r="C54" s="23">
        <v>0.11572794638334738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283</v>
      </c>
      <c r="C55" s="23">
        <v>9.5322496521914823E-2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291</v>
      </c>
      <c r="C56" s="23">
        <v>8.6258085592472833E-2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289</v>
      </c>
      <c r="C57" s="23">
        <v>8.5040208416625518E-2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297</v>
      </c>
      <c r="C58" s="23">
        <v>7.6498115157355162E-2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295</v>
      </c>
      <c r="C59" s="23">
        <v>4.9204808232590436E-2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282</v>
      </c>
      <c r="C60" s="23">
        <v>4.6618346286713352E-2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296</v>
      </c>
      <c r="C61" s="23">
        <v>-1.235698999635626E-2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292</v>
      </c>
      <c r="C62" s="23">
        <v>-2.5353439565431901E-2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302</v>
      </c>
      <c r="C63" s="23">
        <v>-0.10872730683652487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287</v>
      </c>
      <c r="C64" s="23">
        <v>-0.12649531657957791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301</v>
      </c>
      <c r="C65" s="23">
        <v>-0.1951908199903456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293</v>
      </c>
      <c r="C66" s="23">
        <v>-0.27274799453833121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298</v>
      </c>
      <c r="C67" s="23">
        <v>-0.27311206428124069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299</v>
      </c>
      <c r="C68" s="23">
        <v>-0.3168585234674044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305</v>
      </c>
      <c r="C69" s="23">
        <v>-0.34147848845674811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284</v>
      </c>
      <c r="C70" s="23">
        <v>-0.65230719030948614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306</v>
      </c>
      <c r="C71" s="23">
        <v>-0.78985859991953267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285</v>
      </c>
      <c r="C72" s="23">
        <v>-1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23">
        <v>4.2013068286672395E-2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23">
        <v>6.658701159971292E-2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2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2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383" priority="33">
      <formula>OR(ISBLANK(A8),A8="")</formula>
    </cfRule>
  </conditionalFormatting>
  <conditionalFormatting sqref="A10:A39">
    <cfRule type="expression" dxfId="3382" priority="32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381" priority="30" operator="containsText" text="FALSCH">
      <formula>NOT(ISERROR(SEARCH("FALSCH",A4)))</formula>
    </cfRule>
    <cfRule type="containsText" dxfId="3380" priority="31" operator="containsText" text="NULL">
      <formula>NOT(ISERROR(SEARCH("NULL",A4)))</formula>
    </cfRule>
  </conditionalFormatting>
  <conditionalFormatting sqref="A48:A77">
    <cfRule type="expression" dxfId="3379" priority="29">
      <formula>OR(ISBLANK(A48),A48="")</formula>
    </cfRule>
  </conditionalFormatting>
  <conditionalFormatting sqref="A48:A77">
    <cfRule type="containsText" dxfId="3378" priority="27" operator="containsText" text="FALSCH">
      <formula>NOT(ISERROR(SEARCH("FALSCH",A48)))</formula>
    </cfRule>
    <cfRule type="containsText" dxfId="3377" priority="28" operator="containsText" text="NULL">
      <formula>NOT(ISERROR(SEARCH("NULL",A48)))</formula>
    </cfRule>
  </conditionalFormatting>
  <conditionalFormatting sqref="A86:A115">
    <cfRule type="expression" dxfId="3376" priority="26">
      <formula>OR(ISBLANK(A86),A86="")</formula>
    </cfRule>
  </conditionalFormatting>
  <conditionalFormatting sqref="A86:A115">
    <cfRule type="containsText" dxfId="3375" priority="24" operator="containsText" text="FALSCH">
      <formula>NOT(ISERROR(SEARCH("FALSCH",A86)))</formula>
    </cfRule>
    <cfRule type="containsText" dxfId="3374" priority="25" operator="containsText" text="NULL">
      <formula>NOT(ISERROR(SEARCH("NULL",A86)))</formula>
    </cfRule>
  </conditionalFormatting>
  <conditionalFormatting sqref="A10:A39 A48:A77 A86:A115">
    <cfRule type="expression" dxfId="3373" priority="23">
      <formula>$B10=""</formula>
    </cfRule>
  </conditionalFormatting>
  <conditionalFormatting sqref="H4:J6">
    <cfRule type="containsText" dxfId="3372" priority="18" operator="containsText" text="FALSCH">
      <formula>NOT(ISERROR(SEARCH("FALSCH",H4)))</formula>
    </cfRule>
    <cfRule type="containsText" dxfId="3371" priority="19" operator="containsText" text="NULL">
      <formula>NOT(ISERROR(SEARCH("NULL",H4)))</formula>
    </cfRule>
  </conditionalFormatting>
  <conditionalFormatting sqref="C47:H77">
    <cfRule type="expression" dxfId="3370" priority="14">
      <formula>OR(ISBLANK(C47),C47="")</formula>
    </cfRule>
  </conditionalFormatting>
  <conditionalFormatting sqref="C47:H77">
    <cfRule type="containsText" dxfId="3369" priority="12" operator="containsText" text="FALSCH">
      <formula>NOT(ISERROR(SEARCH("FALSCH",C47)))</formula>
    </cfRule>
    <cfRule type="containsText" dxfId="3368" priority="13" operator="containsText" text="NULL">
      <formula>NOT(ISERROR(SEARCH("NULL",C47)))</formula>
    </cfRule>
  </conditionalFormatting>
  <conditionalFormatting sqref="C10:H39 D9:H9">
    <cfRule type="expression" dxfId="3367" priority="17">
      <formula>OR(ISBLANK(C9),C9="")</formula>
    </cfRule>
  </conditionalFormatting>
  <conditionalFormatting sqref="C10:H39 D9:H9">
    <cfRule type="containsText" dxfId="3366" priority="15" operator="containsText" text="FALSCH">
      <formula>NOT(ISERROR(SEARCH("FALSCH",C9)))</formula>
    </cfRule>
    <cfRule type="containsText" dxfId="3365" priority="16" operator="containsText" text="NULL">
      <formula>NOT(ISERROR(SEARCH("NULL",C9)))</formula>
    </cfRule>
  </conditionalFormatting>
  <conditionalFormatting sqref="C86:H115">
    <cfRule type="expression" dxfId="3364" priority="11">
      <formula>OR(ISBLANK(C86),C86="")</formula>
    </cfRule>
  </conditionalFormatting>
  <conditionalFormatting sqref="C86:H115">
    <cfRule type="containsText" dxfId="3363" priority="9" operator="containsText" text="FALSCH">
      <formula>NOT(ISERROR(SEARCH("FALSCH",C86)))</formula>
    </cfRule>
    <cfRule type="containsText" dxfId="3362" priority="10" operator="containsText" text="NULL">
      <formula>NOT(ISERROR(SEARCH("NULL",C86)))</formula>
    </cfRule>
  </conditionalFormatting>
  <conditionalFormatting sqref="C85:H85">
    <cfRule type="expression" dxfId="3361" priority="8">
      <formula>OR(ISBLANK(C85),C85="")</formula>
    </cfRule>
  </conditionalFormatting>
  <conditionalFormatting sqref="C85:H85">
    <cfRule type="containsText" dxfId="3360" priority="6" operator="containsText" text="FALSCH">
      <formula>NOT(ISERROR(SEARCH("FALSCH",C85)))</formula>
    </cfRule>
    <cfRule type="containsText" dxfId="3359" priority="7" operator="containsText" text="NULL">
      <formula>NOT(ISERROR(SEARCH("NULL",C85)))</formula>
    </cfRule>
  </conditionalFormatting>
  <conditionalFormatting sqref="C9">
    <cfRule type="expression" dxfId="3358" priority="3">
      <formula>OR(ISBLANK(C9),C9="")</formula>
    </cfRule>
  </conditionalFormatting>
  <conditionalFormatting sqref="C9">
    <cfRule type="containsText" dxfId="3357" priority="1" operator="containsText" text="FALSCH">
      <formula>NOT(ISERROR(SEARCH("FALSCH",C9)))</formula>
    </cfRule>
    <cfRule type="containsText" dxfId="3356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8">
    <tabColor theme="7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N40" sqref="N4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33</v>
      </c>
      <c r="B1" s="56" t="s">
        <v>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375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376</v>
      </c>
      <c r="J5" s="46"/>
      <c r="K5" s="46"/>
      <c r="L5" s="46"/>
      <c r="M5" s="46"/>
      <c r="N5" s="46"/>
      <c r="O5" s="46" t="s">
        <v>253</v>
      </c>
      <c r="P5" s="46">
        <v>2016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353</v>
      </c>
      <c r="L6" s="46"/>
      <c r="M6" s="46" t="s">
        <v>324</v>
      </c>
      <c r="N6" s="46"/>
      <c r="O6" s="46" t="s">
        <v>256</v>
      </c>
      <c r="P6" s="46">
        <v>2017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2018</v>
      </c>
    </row>
    <row r="8" spans="1:16" x14ac:dyDescent="0.35">
      <c r="A8"/>
      <c r="B8"/>
      <c r="C8" s="5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>
        <v>2019</v>
      </c>
    </row>
    <row r="9" spans="1:16" s="4" customFormat="1" ht="46.5" x14ac:dyDescent="0.35">
      <c r="A9" s="5" t="s">
        <v>259</v>
      </c>
      <c r="B9" s="5" t="s">
        <v>276</v>
      </c>
      <c r="C9" s="5" t="s">
        <v>377</v>
      </c>
      <c r="D9" s="5" t="s">
        <v>378</v>
      </c>
      <c r="E9" s="5" t="s">
        <v>379</v>
      </c>
      <c r="F9" s="5" t="s">
        <v>380</v>
      </c>
      <c r="G9" s="5" t="s">
        <v>381</v>
      </c>
      <c r="H9" s="5" t="s">
        <v>382</v>
      </c>
      <c r="I9" s="46"/>
      <c r="J9" s="46"/>
      <c r="K9" s="46"/>
      <c r="L9" s="46"/>
      <c r="M9" s="46"/>
      <c r="N9" s="46"/>
      <c r="O9" s="46" t="s">
        <v>345</v>
      </c>
      <c r="P9" s="46">
        <v>2020</v>
      </c>
    </row>
    <row r="10" spans="1:16" x14ac:dyDescent="0.35">
      <c r="A10" s="1">
        <v>1</v>
      </c>
      <c r="B10" s="1" t="s">
        <v>305</v>
      </c>
      <c r="C10" s="29">
        <v>942.29454545454541</v>
      </c>
      <c r="D10" s="29">
        <v>1139.5999999999999</v>
      </c>
      <c r="E10" s="29">
        <v>782.24727272727273</v>
      </c>
      <c r="F10" s="29">
        <v>1129.610909090909</v>
      </c>
      <c r="G10" s="8">
        <v>917.28125</v>
      </c>
      <c r="H10" s="8">
        <v>542.36111111111109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295</v>
      </c>
      <c r="C11" s="29">
        <v>543.61530847904987</v>
      </c>
      <c r="D11" s="29">
        <v>547.78580771746238</v>
      </c>
      <c r="E11" s="29">
        <v>404.25531914893617</v>
      </c>
      <c r="F11" s="29">
        <v>426.18657937806876</v>
      </c>
      <c r="G11" s="8">
        <v>399.58297872340427</v>
      </c>
      <c r="H11" s="8">
        <v>390.18003273322421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29">
        <v>276.19462156917103</v>
      </c>
      <c r="D12" s="29">
        <v>319.10950928749651</v>
      </c>
      <c r="E12" s="29">
        <v>266.12177531206657</v>
      </c>
      <c r="F12" s="29">
        <v>268.09883398112157</v>
      </c>
      <c r="G12" s="8">
        <v>262.9164353137146</v>
      </c>
      <c r="H12" s="8">
        <v>281.02248750694059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290</v>
      </c>
      <c r="C13" s="29">
        <v>163.23271865663955</v>
      </c>
      <c r="D13" s="29">
        <v>199.8717619902539</v>
      </c>
      <c r="E13" s="29">
        <v>183.22751727479027</v>
      </c>
      <c r="F13" s="29">
        <v>195.27214432937225</v>
      </c>
      <c r="G13" s="8">
        <v>217.12080042662333</v>
      </c>
      <c r="H13" s="8">
        <v>252.39340765382565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299</v>
      </c>
      <c r="C14" s="29">
        <v>306.84863523573199</v>
      </c>
      <c r="D14" s="29">
        <v>123.03804797353185</v>
      </c>
      <c r="E14" s="29">
        <v>164.87014061207609</v>
      </c>
      <c r="F14" s="29">
        <v>207.65591397849462</v>
      </c>
      <c r="G14" s="8">
        <v>256.7394540942928</v>
      </c>
      <c r="H14" s="8">
        <v>239.12479338842977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29">
        <v>232.81344946323679</v>
      </c>
      <c r="D15" s="29">
        <v>235.86455155582672</v>
      </c>
      <c r="E15" s="29">
        <v>222.83747223904703</v>
      </c>
      <c r="F15" s="29">
        <v>230.86311326468808</v>
      </c>
      <c r="G15" s="8">
        <v>236.1340579710145</v>
      </c>
      <c r="H15" s="8">
        <v>237.62988320579944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293</v>
      </c>
      <c r="C16" s="29">
        <v>220.19938998076316</v>
      </c>
      <c r="D16" s="29">
        <v>226.40518712993375</v>
      </c>
      <c r="E16" s="29">
        <v>231.81263952356659</v>
      </c>
      <c r="F16" s="29">
        <v>243.39076191890689</v>
      </c>
      <c r="G16" s="8">
        <v>245.12813753156098</v>
      </c>
      <c r="H16" s="8">
        <v>236.94505822077318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29">
        <v>193.48668920346503</v>
      </c>
      <c r="D17" s="29">
        <v>141.52414667652965</v>
      </c>
      <c r="E17" s="29">
        <v>135.71077806122449</v>
      </c>
      <c r="F17" s="29">
        <v>174.29406761641505</v>
      </c>
      <c r="G17" s="8">
        <v>178.30757769263516</v>
      </c>
      <c r="H17" s="8">
        <v>212.29660836177473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288</v>
      </c>
      <c r="C18" s="29">
        <v>175.79036050156739</v>
      </c>
      <c r="D18" s="29">
        <v>190.95588814493894</v>
      </c>
      <c r="E18" s="29">
        <v>163.68636911942099</v>
      </c>
      <c r="F18" s="29">
        <v>218.09130607383884</v>
      </c>
      <c r="G18" s="8">
        <v>189.82048374905517</v>
      </c>
      <c r="H18" s="8">
        <v>202.11368015414257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296</v>
      </c>
      <c r="C19" s="29">
        <v>160.79701895428673</v>
      </c>
      <c r="D19" s="29">
        <v>143.42372484791764</v>
      </c>
      <c r="E19" s="29">
        <v>169.19736919029523</v>
      </c>
      <c r="F19" s="29">
        <v>225.85233299564985</v>
      </c>
      <c r="G19" s="8">
        <v>208.6683950175815</v>
      </c>
      <c r="H19" s="8">
        <v>181.48638154844693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303</v>
      </c>
      <c r="C20" s="29">
        <v>140.8230452674897</v>
      </c>
      <c r="D20" s="29">
        <v>94.49862005519779</v>
      </c>
      <c r="E20" s="29">
        <v>136.48305084745763</v>
      </c>
      <c r="F20" s="29">
        <v>131.72139830508473</v>
      </c>
      <c r="G20" s="8">
        <v>155.13771186440678</v>
      </c>
      <c r="H20" s="8">
        <v>153.23622881355934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29">
        <v>126.1266342517558</v>
      </c>
      <c r="D21" s="29">
        <v>99.207173476585822</v>
      </c>
      <c r="E21" s="29">
        <v>108.87695133149678</v>
      </c>
      <c r="F21" s="29">
        <v>124.51515968925335</v>
      </c>
      <c r="G21" s="8">
        <v>151.8422159887798</v>
      </c>
      <c r="H21" s="8">
        <v>151.39358443931008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291</v>
      </c>
      <c r="C22" s="29">
        <v>80.533513422252241</v>
      </c>
      <c r="D22" s="29">
        <v>80.830239622004726</v>
      </c>
      <c r="E22" s="29">
        <v>85.048936888288893</v>
      </c>
      <c r="F22" s="29">
        <v>89.789029535864984</v>
      </c>
      <c r="G22" s="8">
        <v>80.702346783724465</v>
      </c>
      <c r="H22" s="8">
        <v>97.161203109158492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29">
        <v>69.824987543597416</v>
      </c>
      <c r="D23" s="29">
        <v>64.200791357869619</v>
      </c>
      <c r="E23" s="29">
        <v>78.954979879275655</v>
      </c>
      <c r="F23" s="29">
        <v>65.54483105769836</v>
      </c>
      <c r="G23" s="8">
        <v>85.998409466853289</v>
      </c>
      <c r="H23" s="8">
        <v>86.609389789865588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283</v>
      </c>
      <c r="C24" s="29">
        <v>71.596901356802348</v>
      </c>
      <c r="D24" s="29">
        <v>69.994578202536303</v>
      </c>
      <c r="E24" s="29">
        <v>74.212801177119729</v>
      </c>
      <c r="F24" s="29">
        <v>72.895928846506507</v>
      </c>
      <c r="G24" s="8">
        <v>73.905954674740798</v>
      </c>
      <c r="H24" s="8">
        <v>79.282244018700155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29">
        <v>100.3996138996139</v>
      </c>
      <c r="D25" s="29">
        <v>57.90623276337562</v>
      </c>
      <c r="E25" s="29">
        <v>93.536955322669613</v>
      </c>
      <c r="F25" s="29">
        <v>111.20154397573752</v>
      </c>
      <c r="G25" s="8">
        <v>93.756957839625244</v>
      </c>
      <c r="H25" s="8">
        <v>78.620623104494072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284</v>
      </c>
      <c r="C26" s="29">
        <v>207.47713824636901</v>
      </c>
      <c r="D26" s="29">
        <v>87.083333333333329</v>
      </c>
      <c r="E26" s="29">
        <v>83.113978494623652</v>
      </c>
      <c r="F26" s="29">
        <v>95.470967741935482</v>
      </c>
      <c r="G26" s="8">
        <v>86.862365591397847</v>
      </c>
      <c r="H26" s="8">
        <v>74.607315761161914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29">
        <v>37.755206286836938</v>
      </c>
      <c r="D27" s="29">
        <v>37.650215432824126</v>
      </c>
      <c r="E27" s="29">
        <v>47.83424980361351</v>
      </c>
      <c r="F27" s="29">
        <v>62.308326787117046</v>
      </c>
      <c r="G27" s="8">
        <v>77.096199524940616</v>
      </c>
      <c r="H27" s="8">
        <v>74.303642121931915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29">
        <v>59.665514592933945</v>
      </c>
      <c r="D28" s="29">
        <v>41.314395393474086</v>
      </c>
      <c r="E28" s="29">
        <v>40.157773512476005</v>
      </c>
      <c r="F28" s="29">
        <v>74.011900191938579</v>
      </c>
      <c r="G28" s="8">
        <v>84.674436377531521</v>
      </c>
      <c r="H28" s="8">
        <v>73.800917080626675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29">
        <v>83.320724560468832</v>
      </c>
      <c r="D29" s="29">
        <v>90.033490319204603</v>
      </c>
      <c r="E29" s="29">
        <v>58.397174254317115</v>
      </c>
      <c r="F29" s="29">
        <v>66.432234432234438</v>
      </c>
      <c r="G29" s="8">
        <v>72.461015175300886</v>
      </c>
      <c r="H29" s="8">
        <v>72.171637885923602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29">
        <v>5.4768041237113403</v>
      </c>
      <c r="D30" s="29">
        <v>51.496124031007753</v>
      </c>
      <c r="E30" s="29">
        <v>45.632213608957798</v>
      </c>
      <c r="F30" s="29">
        <v>55.711455641688197</v>
      </c>
      <c r="G30" s="8">
        <v>53.257069408740357</v>
      </c>
      <c r="H30" s="8">
        <v>67.372750642673523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286</v>
      </c>
      <c r="C31" s="29">
        <v>43.81416265518115</v>
      </c>
      <c r="D31" s="29">
        <v>39.804748999870952</v>
      </c>
      <c r="E31" s="29">
        <v>37.897493453049009</v>
      </c>
      <c r="F31" s="29">
        <v>37.725619195046441</v>
      </c>
      <c r="G31" s="8">
        <v>40.022535582498683</v>
      </c>
      <c r="H31" s="8">
        <v>51.907069631207563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301</v>
      </c>
      <c r="C32" s="29">
        <v>40.995023637720827</v>
      </c>
      <c r="D32" s="29">
        <v>52.90022338049144</v>
      </c>
      <c r="E32" s="29">
        <v>31.503970223325062</v>
      </c>
      <c r="F32" s="29">
        <v>27.959553349875929</v>
      </c>
      <c r="G32" s="8">
        <v>28.969230769230769</v>
      </c>
      <c r="H32" s="8">
        <v>51.276495408289897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20.288968289414917</v>
      </c>
      <c r="D33" s="29">
        <v>17.490178571428572</v>
      </c>
      <c r="E33" s="29">
        <v>8.6794642857142854</v>
      </c>
      <c r="F33" s="29">
        <v>6.8917975567190224</v>
      </c>
      <c r="G33" s="8">
        <v>8.3197368421052627</v>
      </c>
      <c r="H33" s="8">
        <v>5.0038379530916846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29">
        <v>144.14172024427586</v>
      </c>
      <c r="D34" s="29">
        <v>143.23016936152044</v>
      </c>
      <c r="E34" s="29">
        <v>139.85301391528768</v>
      </c>
      <c r="F34" s="29">
        <v>153.46357546262917</v>
      </c>
      <c r="G34" s="8">
        <v>160.56793278119315</v>
      </c>
      <c r="H34" s="8">
        <v>166.53440180710999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1" t="s">
        <v>263</v>
      </c>
      <c r="D35" s="21" t="s">
        <v>263</v>
      </c>
      <c r="E35" s="21" t="s">
        <v>263</v>
      </c>
      <c r="F35" s="21" t="s">
        <v>263</v>
      </c>
      <c r="G35" s="8" t="s">
        <v>263</v>
      </c>
      <c r="H35" s="40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29" t="s">
        <v>263</v>
      </c>
      <c r="F36" s="29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29" t="s">
        <v>263</v>
      </c>
      <c r="F37" s="29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I47:J77 I9:J39 B48:B77 I85:J115 A119:K120 A81:J84 A47:B47 A85:B85 A78:J78 A9:B39 A40:J40 A116:J116 A43:J46 C8:J8">
    <cfRule type="expression" dxfId="3355" priority="49">
      <formula>OR(ISBLANK(A8),A8="")</formula>
    </cfRule>
  </conditionalFormatting>
  <conditionalFormatting sqref="A10:A39">
    <cfRule type="expression" dxfId="3354" priority="48">
      <formula>OR(ISBLANK(B10),B10="")</formula>
    </cfRule>
  </conditionalFormatting>
  <conditionalFormatting sqref="C4:G6 B86:B115 I47:J77 I9:J39 B48:B77 I85:J115 A119:K120 A81:J84 A47:B47 A85:B85 A78:J78 A9:B39 A40:J40 A116:J116 A43:J46 C7:J8">
    <cfRule type="containsText" dxfId="3353" priority="46" operator="containsText" text="FALSCH">
      <formula>NOT(ISERROR(SEARCH("FALSCH",A4)))</formula>
    </cfRule>
    <cfRule type="containsText" dxfId="3352" priority="47" operator="containsText" text="NULL">
      <formula>NOT(ISERROR(SEARCH("NULL",A4)))</formula>
    </cfRule>
  </conditionalFormatting>
  <conditionalFormatting sqref="A48:A77">
    <cfRule type="expression" dxfId="3351" priority="45">
      <formula>OR(ISBLANK(A48),A48="")</formula>
    </cfRule>
  </conditionalFormatting>
  <conditionalFormatting sqref="A48:A77">
    <cfRule type="containsText" dxfId="3350" priority="43" operator="containsText" text="FALSCH">
      <formula>NOT(ISERROR(SEARCH("FALSCH",A48)))</formula>
    </cfRule>
    <cfRule type="containsText" dxfId="3349" priority="44" operator="containsText" text="NULL">
      <formula>NOT(ISERROR(SEARCH("NULL",A48)))</formula>
    </cfRule>
  </conditionalFormatting>
  <conditionalFormatting sqref="A86:A115">
    <cfRule type="expression" dxfId="3348" priority="42">
      <formula>OR(ISBLANK(A86),A86="")</formula>
    </cfRule>
  </conditionalFormatting>
  <conditionalFormatting sqref="A86:A115">
    <cfRule type="containsText" dxfId="3347" priority="40" operator="containsText" text="FALSCH">
      <formula>NOT(ISERROR(SEARCH("FALSCH",A86)))</formula>
    </cfRule>
    <cfRule type="containsText" dxfId="3346" priority="41" operator="containsText" text="NULL">
      <formula>NOT(ISERROR(SEARCH("NULL",A86)))</formula>
    </cfRule>
  </conditionalFormatting>
  <conditionalFormatting sqref="A10:A39 A48:A77 A86:A115">
    <cfRule type="expression" dxfId="3345" priority="39">
      <formula>$B10=""</formula>
    </cfRule>
  </conditionalFormatting>
  <conditionalFormatting sqref="H4:J6">
    <cfRule type="containsText" dxfId="3344" priority="34" operator="containsText" text="FALSCH">
      <formula>NOT(ISERROR(SEARCH("FALSCH",H4)))</formula>
    </cfRule>
    <cfRule type="containsText" dxfId="3343" priority="35" operator="containsText" text="NULL">
      <formula>NOT(ISERROR(SEARCH("NULL",H4)))</formula>
    </cfRule>
  </conditionalFormatting>
  <conditionalFormatting sqref="C47:H77">
    <cfRule type="expression" dxfId="3342" priority="30">
      <formula>OR(ISBLANK(C47),C47="")</formula>
    </cfRule>
  </conditionalFormatting>
  <conditionalFormatting sqref="C47:H77">
    <cfRule type="containsText" dxfId="3341" priority="28" operator="containsText" text="FALSCH">
      <formula>NOT(ISERROR(SEARCH("FALSCH",C47)))</formula>
    </cfRule>
    <cfRule type="containsText" dxfId="3340" priority="29" operator="containsText" text="NULL">
      <formula>NOT(ISERROR(SEARCH("NULL",C47)))</formula>
    </cfRule>
  </conditionalFormatting>
  <conditionalFormatting sqref="C10:H39 D9:H9">
    <cfRule type="expression" dxfId="3339" priority="33">
      <formula>OR(ISBLANK(C9),C9="")</formula>
    </cfRule>
  </conditionalFormatting>
  <conditionalFormatting sqref="C10:H39 D9:H9">
    <cfRule type="containsText" dxfId="3338" priority="31" operator="containsText" text="FALSCH">
      <formula>NOT(ISERROR(SEARCH("FALSCH",C9)))</formula>
    </cfRule>
    <cfRule type="containsText" dxfId="3337" priority="32" operator="containsText" text="NULL">
      <formula>NOT(ISERROR(SEARCH("NULL",C9)))</formula>
    </cfRule>
  </conditionalFormatting>
  <conditionalFormatting sqref="C86:H115">
    <cfRule type="expression" dxfId="3336" priority="27">
      <formula>OR(ISBLANK(C86),C86="")</formula>
    </cfRule>
  </conditionalFormatting>
  <conditionalFormatting sqref="C86:H115">
    <cfRule type="containsText" dxfId="3335" priority="25" operator="containsText" text="FALSCH">
      <formula>NOT(ISERROR(SEARCH("FALSCH",C86)))</formula>
    </cfRule>
    <cfRule type="containsText" dxfId="3334" priority="26" operator="containsText" text="NULL">
      <formula>NOT(ISERROR(SEARCH("NULL",C86)))</formula>
    </cfRule>
  </conditionalFormatting>
  <conditionalFormatting sqref="C85:H85">
    <cfRule type="expression" dxfId="3333" priority="24">
      <formula>OR(ISBLANK(C85),C85="")</formula>
    </cfRule>
  </conditionalFormatting>
  <conditionalFormatting sqref="C85:H85">
    <cfRule type="containsText" dxfId="3332" priority="22" operator="containsText" text="FALSCH">
      <formula>NOT(ISERROR(SEARCH("FALSCH",C85)))</formula>
    </cfRule>
    <cfRule type="containsText" dxfId="3331" priority="23" operator="containsText" text="NULL">
      <formula>NOT(ISERROR(SEARCH("NULL",C85)))</formula>
    </cfRule>
  </conditionalFormatting>
  <conditionalFormatting sqref="P4 P6">
    <cfRule type="containsText" dxfId="3330" priority="12" operator="containsText" text="FALSCH">
      <formula>NOT(ISERROR(SEARCH("FALSCH",P4)))</formula>
    </cfRule>
    <cfRule type="containsText" dxfId="3329" priority="13" operator="containsText" text="NULL">
      <formula>NOT(ISERROR(SEARCH("NULL",P4)))</formula>
    </cfRule>
  </conditionalFormatting>
  <conditionalFormatting sqref="P5">
    <cfRule type="containsText" dxfId="3328" priority="10" operator="containsText" text="FALSCH">
      <formula>NOT(ISERROR(SEARCH("FALSCH",P5)))</formula>
    </cfRule>
    <cfRule type="containsText" dxfId="3327" priority="11" operator="containsText" text="NULL">
      <formula>NOT(ISERROR(SEARCH("NULL",P5)))</formula>
    </cfRule>
  </conditionalFormatting>
  <conditionalFormatting sqref="P7">
    <cfRule type="containsText" dxfId="3326" priority="8" operator="containsText" text="FALSCH">
      <formula>NOT(ISERROR(SEARCH("FALSCH",P7)))</formula>
    </cfRule>
    <cfRule type="containsText" dxfId="3325" priority="9" operator="containsText" text="NULL">
      <formula>NOT(ISERROR(SEARCH("NULL",P7)))</formula>
    </cfRule>
  </conditionalFormatting>
  <conditionalFormatting sqref="P8:P9">
    <cfRule type="containsText" dxfId="3324" priority="6" operator="containsText" text="FALSCH">
      <formula>NOT(ISERROR(SEARCH("FALSCH",P8)))</formula>
    </cfRule>
    <cfRule type="containsText" dxfId="3323" priority="7" operator="containsText" text="NULL">
      <formula>NOT(ISERROR(SEARCH("NULL",P8)))</formula>
    </cfRule>
  </conditionalFormatting>
  <conditionalFormatting sqref="C9">
    <cfRule type="expression" dxfId="3322" priority="3">
      <formula>OR(ISBLANK(C9),C9="")</formula>
    </cfRule>
  </conditionalFormatting>
  <conditionalFormatting sqref="C9">
    <cfRule type="containsText" dxfId="3321" priority="1" operator="containsText" text="FALSCH">
      <formula>NOT(ISERROR(SEARCH("FALSCH",C9)))</formula>
    </cfRule>
    <cfRule type="containsText" dxfId="3320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9">
    <tabColor theme="7"/>
  </sheetPr>
  <dimension ref="A1:P264"/>
  <sheetViews>
    <sheetView showGridLines="0" topLeftCell="B1" zoomScale="40" zoomScaleNormal="40" zoomScalePageLayoutView="120" workbookViewId="0">
      <pane ySplit="3" topLeftCell="A4" activePane="bottomLeft" state="frozen"/>
      <selection activeCell="F28" sqref="F28"/>
      <selection pane="bottomLeft" activeCell="J8" sqref="J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35</v>
      </c>
      <c r="B1" s="56" t="s">
        <v>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383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/>
      <c r="N5" s="46"/>
      <c r="O5" s="46" t="s">
        <v>253</v>
      </c>
      <c r="P5" s="46" t="s">
        <v>384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385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386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93" x14ac:dyDescent="0.35">
      <c r="A9" s="5" t="s">
        <v>259</v>
      </c>
      <c r="B9" s="5" t="s">
        <v>276</v>
      </c>
      <c r="C9" s="5" t="s">
        <v>387</v>
      </c>
      <c r="D9" s="5" t="s">
        <v>388</v>
      </c>
      <c r="E9" s="5" t="s">
        <v>389</v>
      </c>
      <c r="F9" s="5" t="s">
        <v>390</v>
      </c>
      <c r="G9" s="5" t="s">
        <v>263</v>
      </c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7.2460000000000004</v>
      </c>
      <c r="D10" s="8">
        <v>0.68633333333333335</v>
      </c>
      <c r="E10" s="8">
        <v>0.53566666666666662</v>
      </c>
      <c r="F10" s="8">
        <v>1.0999999999999999E-2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5.7173749999999997</v>
      </c>
      <c r="D11" s="8">
        <v>1.5119661666666668</v>
      </c>
      <c r="E11" s="8">
        <v>0.21906349999999999</v>
      </c>
      <c r="F11" s="8">
        <v>6.7948333333333333E-3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8">
        <v>4.3703356666666666</v>
      </c>
      <c r="D12" s="8">
        <v>0.13926116666666666</v>
      </c>
      <c r="E12" s="8">
        <v>4.9749833333333333E-2</v>
      </c>
      <c r="F12" s="8">
        <v>1.374E-2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302</v>
      </c>
      <c r="C13" s="8">
        <v>0.85872749999999998</v>
      </c>
      <c r="D13" s="8">
        <v>1.6796926666666667</v>
      </c>
      <c r="E13" s="8">
        <v>2.1596833333333332E-2</v>
      </c>
      <c r="F13" s="8">
        <v>4.1121666666666667E-3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2.2965393333333335</v>
      </c>
      <c r="D14" s="8">
        <v>0</v>
      </c>
      <c r="E14" s="8">
        <v>0.11032666666666667</v>
      </c>
      <c r="F14" s="8">
        <v>3.7884000000000001E-2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8">
        <v>2.4047016666666665</v>
      </c>
      <c r="D15" s="8">
        <v>0</v>
      </c>
      <c r="E15" s="8">
        <v>1.0749333333333335E-2</v>
      </c>
      <c r="F15" s="8">
        <v>1.4915E-3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8">
        <v>2.0145213333333332</v>
      </c>
      <c r="D16" s="8">
        <v>0</v>
      </c>
      <c r="E16" s="8">
        <v>1.3285833333333334E-2</v>
      </c>
      <c r="F16" s="8">
        <v>1.5263333333333333E-3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8">
        <v>1.4783226666666667</v>
      </c>
      <c r="D17" s="8">
        <v>6.354833333333333E-3</v>
      </c>
      <c r="E17" s="8">
        <v>0.3332715</v>
      </c>
      <c r="F17" s="8">
        <v>0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282</v>
      </c>
      <c r="C18" s="8">
        <v>1.4030806666666666</v>
      </c>
      <c r="D18" s="8">
        <v>1.0653333333333333E-3</v>
      </c>
      <c r="E18" s="8">
        <v>0.223885</v>
      </c>
      <c r="F18" s="8">
        <v>6.6256666666666669E-3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292</v>
      </c>
      <c r="C19" s="8">
        <v>1.0773779999999999</v>
      </c>
      <c r="D19" s="8">
        <v>5.09895E-2</v>
      </c>
      <c r="E19" s="8">
        <v>0.10176733333333333</v>
      </c>
      <c r="F19" s="8">
        <v>0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8">
        <v>0.75897599999999998</v>
      </c>
      <c r="D20" s="8">
        <v>0.15399266666666667</v>
      </c>
      <c r="E20" s="8">
        <v>9.8171666666666667E-3</v>
      </c>
      <c r="F20" s="8">
        <v>7.1949999999999998E-4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291</v>
      </c>
      <c r="C21" s="8">
        <v>0.51400000000000001</v>
      </c>
      <c r="D21" s="8">
        <v>0</v>
      </c>
      <c r="E21" s="8">
        <v>1E-3</v>
      </c>
      <c r="F21" s="8">
        <v>0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305</v>
      </c>
      <c r="C22" s="8">
        <v>0.33159216666666669</v>
      </c>
      <c r="D22" s="8">
        <v>0</v>
      </c>
      <c r="E22" s="8">
        <v>3.2224833333333334E-2</v>
      </c>
      <c r="F22" s="8">
        <v>2.2375166666666668E-2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298</v>
      </c>
      <c r="C23" s="8">
        <v>0.30853116666666669</v>
      </c>
      <c r="D23" s="8">
        <v>0</v>
      </c>
      <c r="E23" s="8">
        <v>7.0416666666666666E-3</v>
      </c>
      <c r="F23" s="8">
        <v>9.6255000000000004E-3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286</v>
      </c>
      <c r="C24" s="8">
        <v>0.18806566666666666</v>
      </c>
      <c r="D24" s="8">
        <v>0</v>
      </c>
      <c r="E24" s="8">
        <v>0.13428433333333334</v>
      </c>
      <c r="F24" s="8">
        <v>0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299</v>
      </c>
      <c r="C25" s="8">
        <v>0.29402766666666669</v>
      </c>
      <c r="D25" s="8">
        <v>0</v>
      </c>
      <c r="E25" s="8">
        <v>9.8536666666666668E-3</v>
      </c>
      <c r="F25" s="8">
        <v>0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303</v>
      </c>
      <c r="C26" s="8">
        <v>0.23742250000000001</v>
      </c>
      <c r="D26" s="8">
        <v>0</v>
      </c>
      <c r="E26" s="8">
        <v>1.2524833333333334E-2</v>
      </c>
      <c r="F26" s="8">
        <v>0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301</v>
      </c>
      <c r="C27" s="8">
        <v>0.210671</v>
      </c>
      <c r="D27" s="8">
        <v>0</v>
      </c>
      <c r="E27" s="8">
        <v>0</v>
      </c>
      <c r="F27" s="8">
        <v>0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8">
        <v>0.19334333333333334</v>
      </c>
      <c r="D28" s="8">
        <v>8.5848333333333332E-3</v>
      </c>
      <c r="E28" s="8">
        <v>1.9416666666666665E-4</v>
      </c>
      <c r="F28" s="8">
        <v>1.3259999999999999E-3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8">
        <v>0.19674050000000001</v>
      </c>
      <c r="D29" s="8">
        <v>0</v>
      </c>
      <c r="E29" s="8">
        <v>0</v>
      </c>
      <c r="F29" s="8">
        <v>0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8">
        <v>0.19014633333333333</v>
      </c>
      <c r="D30" s="8">
        <v>0</v>
      </c>
      <c r="E30" s="8">
        <v>0</v>
      </c>
      <c r="F30" s="8">
        <v>0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294</v>
      </c>
      <c r="C31" s="8">
        <v>0.1792405</v>
      </c>
      <c r="D31" s="8">
        <v>0</v>
      </c>
      <c r="E31" s="8">
        <v>0</v>
      </c>
      <c r="F31" s="8">
        <v>0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8">
        <v>0.15296333333333334</v>
      </c>
      <c r="D32" s="8">
        <v>0</v>
      </c>
      <c r="E32" s="8">
        <v>5.4683333333333342E-4</v>
      </c>
      <c r="F32" s="8">
        <v>8.3499999999999997E-5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285</v>
      </c>
      <c r="C33" s="8">
        <v>0.11426716666666667</v>
      </c>
      <c r="D33" s="8">
        <v>0</v>
      </c>
      <c r="E33" s="8">
        <v>2.0778333333333334E-3</v>
      </c>
      <c r="F33" s="8">
        <v>0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8">
        <v>5.4099500000000002E-2</v>
      </c>
      <c r="D34" s="8">
        <v>0</v>
      </c>
      <c r="E34" s="8">
        <v>0</v>
      </c>
      <c r="F34" s="8">
        <v>0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2.0755219999999999</v>
      </c>
      <c r="D35" s="8">
        <v>0</v>
      </c>
      <c r="E35" s="8">
        <v>7.6636666666666667E-3</v>
      </c>
      <c r="F35" s="8">
        <v>1.0126833333333333E-2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C8:J8 D38:J39 I9:J37 B48:B77 I47:J77 D115:J115 I85:J114 A119:K120 A81:J84 A47:B47 A85:B85 A116:J116 A78:J78 A40:J40 A9:B39 A43:J46">
    <cfRule type="expression" dxfId="3319" priority="38">
      <formula>OR(ISBLANK(A8),A8="")</formula>
    </cfRule>
  </conditionalFormatting>
  <conditionalFormatting sqref="A10:A39">
    <cfRule type="expression" dxfId="3318" priority="37">
      <formula>OR(ISBLANK(B10),B10="")</formula>
    </cfRule>
  </conditionalFormatting>
  <conditionalFormatting sqref="C4:G6 B86:B115 C7:J8 D38:J39 I9:J37 B48:B77 I47:J77 D115:J115 I85:J114 A119:K120 A81:J84 A47:B47 A85:B85 A116:J116 A78:J78 A40:J40 A9:B39 A43:J46">
    <cfRule type="containsText" dxfId="3317" priority="35" operator="containsText" text="FALSCH">
      <formula>NOT(ISERROR(SEARCH("FALSCH",A4)))</formula>
    </cfRule>
    <cfRule type="containsText" dxfId="3316" priority="36" operator="containsText" text="NULL">
      <formula>NOT(ISERROR(SEARCH("NULL",A4)))</formula>
    </cfRule>
  </conditionalFormatting>
  <conditionalFormatting sqref="A48:A77">
    <cfRule type="expression" dxfId="3315" priority="34">
      <formula>OR(ISBLANK(A48),A48="")</formula>
    </cfRule>
  </conditionalFormatting>
  <conditionalFormatting sqref="A48:A77">
    <cfRule type="containsText" dxfId="3314" priority="32" operator="containsText" text="FALSCH">
      <formula>NOT(ISERROR(SEARCH("FALSCH",A48)))</formula>
    </cfRule>
    <cfRule type="containsText" dxfId="3313" priority="33" operator="containsText" text="NULL">
      <formula>NOT(ISERROR(SEARCH("NULL",A48)))</formula>
    </cfRule>
  </conditionalFormatting>
  <conditionalFormatting sqref="A86:A115">
    <cfRule type="expression" dxfId="3312" priority="31">
      <formula>OR(ISBLANK(A86),A86="")</formula>
    </cfRule>
  </conditionalFormatting>
  <conditionalFormatting sqref="A86:A115">
    <cfRule type="containsText" dxfId="3311" priority="29" operator="containsText" text="FALSCH">
      <formula>NOT(ISERROR(SEARCH("FALSCH",A86)))</formula>
    </cfRule>
    <cfRule type="containsText" dxfId="3310" priority="30" operator="containsText" text="NULL">
      <formula>NOT(ISERROR(SEARCH("NULL",A86)))</formula>
    </cfRule>
  </conditionalFormatting>
  <conditionalFormatting sqref="A10:A39 A48:A77 A86:A115">
    <cfRule type="expression" dxfId="3309" priority="28">
      <formula>$B10=""</formula>
    </cfRule>
  </conditionalFormatting>
  <conditionalFormatting sqref="H4:J6">
    <cfRule type="containsText" dxfId="3308" priority="23" operator="containsText" text="FALSCH">
      <formula>NOT(ISERROR(SEARCH("FALSCH",H4)))</formula>
    </cfRule>
    <cfRule type="containsText" dxfId="3307" priority="24" operator="containsText" text="NULL">
      <formula>NOT(ISERROR(SEARCH("NULL",H4)))</formula>
    </cfRule>
  </conditionalFormatting>
  <conditionalFormatting sqref="C47:H77">
    <cfRule type="expression" dxfId="3306" priority="19">
      <formula>OR(ISBLANK(C47),C47="")</formula>
    </cfRule>
  </conditionalFormatting>
  <conditionalFormatting sqref="C47:H77">
    <cfRule type="containsText" dxfId="3305" priority="17" operator="containsText" text="FALSCH">
      <formula>NOT(ISERROR(SEARCH("FALSCH",C47)))</formula>
    </cfRule>
    <cfRule type="containsText" dxfId="3304" priority="18" operator="containsText" text="NULL">
      <formula>NOT(ISERROR(SEARCH("NULL",C47)))</formula>
    </cfRule>
  </conditionalFormatting>
  <conditionalFormatting sqref="C38:C39 C9:H37">
    <cfRule type="expression" dxfId="3303" priority="22">
      <formula>OR(ISBLANK(C9),C9="")</formula>
    </cfRule>
  </conditionalFormatting>
  <conditionalFormatting sqref="C38:C39 C9:H37">
    <cfRule type="containsText" dxfId="3302" priority="20" operator="containsText" text="FALSCH">
      <formula>NOT(ISERROR(SEARCH("FALSCH",C9)))</formula>
    </cfRule>
    <cfRule type="containsText" dxfId="3301" priority="21" operator="containsText" text="NULL">
      <formula>NOT(ISERROR(SEARCH("NULL",C9)))</formula>
    </cfRule>
  </conditionalFormatting>
  <conditionalFormatting sqref="C85:H85">
    <cfRule type="containsText" dxfId="3300" priority="11" operator="containsText" text="FALSCH">
      <formula>NOT(ISERROR(SEARCH("FALSCH",C85)))</formula>
    </cfRule>
    <cfRule type="containsText" dxfId="3299" priority="12" operator="containsText" text="NULL">
      <formula>NOT(ISERROR(SEARCH("NULL",C85)))</formula>
    </cfRule>
  </conditionalFormatting>
  <conditionalFormatting sqref="C115 C86:H114">
    <cfRule type="expression" dxfId="3298" priority="16">
      <formula>OR(ISBLANK(C86),C86="")</formula>
    </cfRule>
  </conditionalFormatting>
  <conditionalFormatting sqref="C115 C86:H114">
    <cfRule type="containsText" dxfId="3297" priority="14" operator="containsText" text="FALSCH">
      <formula>NOT(ISERROR(SEARCH("FALSCH",C86)))</formula>
    </cfRule>
    <cfRule type="containsText" dxfId="3296" priority="15" operator="containsText" text="NULL">
      <formula>NOT(ISERROR(SEARCH("NULL",C86)))</formula>
    </cfRule>
  </conditionalFormatting>
  <conditionalFormatting sqref="C85:H85">
    <cfRule type="expression" dxfId="3295" priority="13">
      <formula>OR(ISBLANK(C85),C85="")</formula>
    </cfRule>
  </conditionalFormatting>
  <conditionalFormatting sqref="P4 P6">
    <cfRule type="containsText" dxfId="3294" priority="9" operator="containsText" text="FALSCH">
      <formula>NOT(ISERROR(SEARCH("FALSCH",P4)))</formula>
    </cfRule>
    <cfRule type="containsText" dxfId="3293" priority="10" operator="containsText" text="NULL">
      <formula>NOT(ISERROR(SEARCH("NULL",P4)))</formula>
    </cfRule>
  </conditionalFormatting>
  <conditionalFormatting sqref="P5">
    <cfRule type="containsText" dxfId="3292" priority="7" operator="containsText" text="FALSCH">
      <formula>NOT(ISERROR(SEARCH("FALSCH",P5)))</formula>
    </cfRule>
    <cfRule type="containsText" dxfId="3291" priority="8" operator="containsText" text="NULL">
      <formula>NOT(ISERROR(SEARCH("NULL",P5)))</formula>
    </cfRule>
  </conditionalFormatting>
  <conditionalFormatting sqref="P7">
    <cfRule type="containsText" dxfId="3290" priority="5" operator="containsText" text="FALSCH">
      <formula>NOT(ISERROR(SEARCH("FALSCH",P7)))</formula>
    </cfRule>
    <cfRule type="containsText" dxfId="3289" priority="6" operator="containsText" text="NULL">
      <formula>NOT(ISERROR(SEARCH("NULL",P7)))</formula>
    </cfRule>
  </conditionalFormatting>
  <conditionalFormatting sqref="P8">
    <cfRule type="containsText" dxfId="3288" priority="3" operator="containsText" text="FALSCH">
      <formula>NOT(ISERROR(SEARCH("FALSCH",P8)))</formula>
    </cfRule>
    <cfRule type="containsText" dxfId="3287" priority="4" operator="containsText" text="NULL">
      <formula>NOT(ISERROR(SEARCH("NULL",P8)))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ED2EA-76F3-4914-94C8-A6E99161FAB4}">
  <sheetPr codeName="Tabelle1">
    <tabColor rgb="FF495F41"/>
  </sheetPr>
  <dimension ref="A1:A2"/>
  <sheetViews>
    <sheetView showGridLines="0" zoomScale="70" zoomScaleNormal="70" workbookViewId="0">
      <selection activeCell="A4" sqref="A4"/>
    </sheetView>
  </sheetViews>
  <sheetFormatPr defaultColWidth="9.07421875" defaultRowHeight="15.5" x14ac:dyDescent="0.35"/>
  <cols>
    <col min="1" max="16384" width="9.07421875" style="102"/>
  </cols>
  <sheetData>
    <row r="1" spans="1:1" s="101" customFormat="1" ht="28.5" x14ac:dyDescent="0.65">
      <c r="A1" s="100" t="s">
        <v>1</v>
      </c>
    </row>
    <row r="2" spans="1:1" s="101" customFormat="1" ht="28.5" x14ac:dyDescent="0.65">
      <c r="A2" s="100" t="s">
        <v>2</v>
      </c>
    </row>
  </sheetData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20">
    <tabColor theme="7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9" sqref="F9"/>
      <selection pane="bottomLeft" activeCell="G31" sqref="G31"/>
    </sheetView>
  </sheetViews>
  <sheetFormatPr defaultColWidth="17.07421875" defaultRowHeight="15.5" x14ac:dyDescent="0.35"/>
  <cols>
    <col min="1" max="1" width="21.69140625" style="3" customWidth="1"/>
    <col min="2" max="6" width="17.07421875" style="3"/>
    <col min="7" max="7" width="19.84375" style="3" customWidth="1"/>
    <col min="8" max="16384" width="17.07421875" style="3"/>
  </cols>
  <sheetData>
    <row r="1" spans="1:16" s="54" customFormat="1" ht="18" x14ac:dyDescent="0.4">
      <c r="A1" s="53" t="s">
        <v>37</v>
      </c>
      <c r="B1" s="56" t="s">
        <v>38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350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/>
      <c r="N5" s="46"/>
      <c r="O5" s="46" t="s">
        <v>253</v>
      </c>
      <c r="P5" s="46" t="s">
        <v>351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352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354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391</v>
      </c>
      <c r="D9" s="5" t="s">
        <v>392</v>
      </c>
      <c r="E9" s="5" t="s">
        <v>393</v>
      </c>
      <c r="F9" s="5" t="s">
        <v>394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302</v>
      </c>
      <c r="C10" s="8">
        <v>0.27585150000000003</v>
      </c>
      <c r="D10" s="8">
        <v>0</v>
      </c>
      <c r="E10" s="8">
        <v>0.1037146</v>
      </c>
      <c r="F10" s="8">
        <v>1.3174123333333332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0.2923081666666667</v>
      </c>
      <c r="D11" s="8">
        <v>0.14080866666666667</v>
      </c>
      <c r="E11" s="8">
        <v>0</v>
      </c>
      <c r="F11" s="8">
        <v>1.0788493333333333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290</v>
      </c>
      <c r="C12" s="8">
        <v>7.1999999999999995E-2</v>
      </c>
      <c r="D12" s="8">
        <v>0.15049999999999999</v>
      </c>
      <c r="E12" s="8">
        <v>8.2250000000000004E-2</v>
      </c>
      <c r="F12" s="8">
        <v>0.70674999999999999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8">
        <v>2.8350000000000001E-4</v>
      </c>
      <c r="D13" s="8">
        <v>0</v>
      </c>
      <c r="E13" s="8">
        <v>0</v>
      </c>
      <c r="F13" s="8">
        <v>0.15370916666666665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8">
        <v>4.6404999999999997E-3</v>
      </c>
      <c r="D14" s="8">
        <v>1.52795E-2</v>
      </c>
      <c r="E14" s="8">
        <v>2.1177000000000001E-2</v>
      </c>
      <c r="F14" s="8">
        <v>9.8164166666666677E-2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8">
        <v>1.1084500000000001E-2</v>
      </c>
      <c r="D15" s="8">
        <v>4.8369000000000002E-2</v>
      </c>
      <c r="E15" s="8">
        <v>0</v>
      </c>
      <c r="F15" s="8">
        <v>7.659E-3</v>
      </c>
      <c r="G15" s="8" t="s">
        <v>263</v>
      </c>
      <c r="H15" s="8" t="s">
        <v>263</v>
      </c>
      <c r="I15" s="8"/>
      <c r="J15" s="61"/>
      <c r="K15"/>
      <c r="L15"/>
      <c r="M15"/>
      <c r="N15"/>
      <c r="O15"/>
      <c r="P15"/>
    </row>
    <row r="16" spans="1:16" x14ac:dyDescent="0.35">
      <c r="A16" s="1">
        <v>7</v>
      </c>
      <c r="B16" s="1" t="s">
        <v>287</v>
      </c>
      <c r="C16" s="8">
        <v>0</v>
      </c>
      <c r="D16" s="8">
        <v>0</v>
      </c>
      <c r="E16" s="8">
        <v>0</v>
      </c>
      <c r="F16" s="8">
        <v>1.7169666666666666E-2</v>
      </c>
      <c r="G16" s="8" t="s">
        <v>263</v>
      </c>
      <c r="H16" s="8" t="s">
        <v>263</v>
      </c>
      <c r="I16" s="8"/>
      <c r="J16" s="61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8">
        <v>4.5215000000000003E-3</v>
      </c>
      <c r="D17" s="8">
        <v>2.2000000000000001E-3</v>
      </c>
      <c r="E17" s="8">
        <v>0</v>
      </c>
      <c r="F17" s="8">
        <v>0</v>
      </c>
      <c r="G17" s="8" t="s">
        <v>263</v>
      </c>
      <c r="H17" s="8" t="s">
        <v>263</v>
      </c>
      <c r="I17" s="8"/>
      <c r="J17" s="61"/>
      <c r="K17"/>
      <c r="L17"/>
      <c r="M17"/>
      <c r="N17"/>
      <c r="O17"/>
      <c r="P17"/>
    </row>
    <row r="18" spans="1:16" x14ac:dyDescent="0.35">
      <c r="A18" s="1">
        <v>9</v>
      </c>
      <c r="B18" s="1" t="s">
        <v>282</v>
      </c>
      <c r="C18" s="8">
        <v>0</v>
      </c>
      <c r="D18" s="8">
        <v>0</v>
      </c>
      <c r="E18" s="8">
        <v>0</v>
      </c>
      <c r="F18" s="8">
        <v>1.0653333333333333E-3</v>
      </c>
      <c r="G18" s="8" t="s">
        <v>263</v>
      </c>
      <c r="H18" s="8" t="s">
        <v>263</v>
      </c>
      <c r="I18" s="8"/>
      <c r="J18" s="61"/>
      <c r="K18"/>
      <c r="L18"/>
      <c r="M18"/>
      <c r="N18"/>
      <c r="O18"/>
      <c r="P18"/>
    </row>
    <row r="19" spans="1:16" x14ac:dyDescent="0.35">
      <c r="A19" s="1">
        <v>10</v>
      </c>
      <c r="B19" s="1" t="s">
        <v>263</v>
      </c>
      <c r="C19" s="8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61"/>
      <c r="K19"/>
      <c r="L19"/>
      <c r="M19"/>
      <c r="N19"/>
      <c r="O19"/>
      <c r="P19"/>
    </row>
    <row r="20" spans="1:16" x14ac:dyDescent="0.35">
      <c r="A20" s="1">
        <v>11</v>
      </c>
      <c r="B20" s="1" t="s">
        <v>263</v>
      </c>
      <c r="C20" s="8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61"/>
      <c r="K20"/>
      <c r="L20"/>
      <c r="M20"/>
      <c r="N20"/>
      <c r="O20"/>
      <c r="P20"/>
    </row>
    <row r="21" spans="1:16" x14ac:dyDescent="0.35">
      <c r="A21" s="1">
        <v>12</v>
      </c>
      <c r="B21" s="1" t="s">
        <v>263</v>
      </c>
      <c r="C21" s="8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 s="1">
        <v>13</v>
      </c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 s="1">
        <v>14</v>
      </c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61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62"/>
      <c r="D40" s="62"/>
      <c r="E40" s="62"/>
      <c r="F40" s="62"/>
      <c r="G40" s="62"/>
      <c r="H40" s="62"/>
      <c r="I40" s="6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D39:J39 I9:J37 B48:B77 I47:J77 D115:J115 I85:J114 G38:J38 A119:K120 A81:J84 A47:B47 A85:B85 A116:J116 A78:J78 A40:J40 A9:B39 A43:J46">
    <cfRule type="expression" dxfId="3286" priority="38">
      <formula>OR(ISBLANK(A8),A8="")</formula>
    </cfRule>
  </conditionalFormatting>
  <conditionalFormatting sqref="A10:A39">
    <cfRule type="expression" dxfId="3285" priority="37">
      <formula>OR(ISBLANK(B10),B10="")</formula>
    </cfRule>
  </conditionalFormatting>
  <conditionalFormatting sqref="C4:G6 B86:B115 C7:J8 D39:J39 I9:J37 B48:B77 I47:J77 D115:J115 I85:J114 G38:J38 A119:K120 A81:J84 A47:B47 A85:B85 A116:J116 A78:J78 A40:J40 A9:B39 A43:J46">
    <cfRule type="containsText" dxfId="3284" priority="35" operator="containsText" text="FALSCH">
      <formula>NOT(ISERROR(SEARCH("FALSCH",A4)))</formula>
    </cfRule>
    <cfRule type="containsText" dxfId="3283" priority="36" operator="containsText" text="NULL">
      <formula>NOT(ISERROR(SEARCH("NULL",A4)))</formula>
    </cfRule>
  </conditionalFormatting>
  <conditionalFormatting sqref="A48:A77">
    <cfRule type="expression" dxfId="3282" priority="34">
      <formula>OR(ISBLANK(A48),A48="")</formula>
    </cfRule>
  </conditionalFormatting>
  <conditionalFormatting sqref="A48:A77">
    <cfRule type="containsText" dxfId="3281" priority="32" operator="containsText" text="FALSCH">
      <formula>NOT(ISERROR(SEARCH("FALSCH",A48)))</formula>
    </cfRule>
    <cfRule type="containsText" dxfId="3280" priority="33" operator="containsText" text="NULL">
      <formula>NOT(ISERROR(SEARCH("NULL",A48)))</formula>
    </cfRule>
  </conditionalFormatting>
  <conditionalFormatting sqref="A86:A115">
    <cfRule type="expression" dxfId="3279" priority="31">
      <formula>OR(ISBLANK(A86),A86="")</formula>
    </cfRule>
  </conditionalFormatting>
  <conditionalFormatting sqref="A86:A115">
    <cfRule type="containsText" dxfId="3278" priority="29" operator="containsText" text="FALSCH">
      <formula>NOT(ISERROR(SEARCH("FALSCH",A86)))</formula>
    </cfRule>
    <cfRule type="containsText" dxfId="3277" priority="30" operator="containsText" text="NULL">
      <formula>NOT(ISERROR(SEARCH("NULL",A86)))</formula>
    </cfRule>
  </conditionalFormatting>
  <conditionalFormatting sqref="A10:A39 A48:A77 A86:A115">
    <cfRule type="expression" dxfId="3276" priority="28">
      <formula>$B10=""</formula>
    </cfRule>
  </conditionalFormatting>
  <conditionalFormatting sqref="H4:J6">
    <cfRule type="containsText" dxfId="3275" priority="23" operator="containsText" text="FALSCH">
      <formula>NOT(ISERROR(SEARCH("FALSCH",H4)))</formula>
    </cfRule>
    <cfRule type="containsText" dxfId="3274" priority="24" operator="containsText" text="NULL">
      <formula>NOT(ISERROR(SEARCH("NULL",H4)))</formula>
    </cfRule>
  </conditionalFormatting>
  <conditionalFormatting sqref="C47:H77">
    <cfRule type="expression" dxfId="3273" priority="19">
      <formula>OR(ISBLANK(C47),C47="")</formula>
    </cfRule>
  </conditionalFormatting>
  <conditionalFormatting sqref="C47:H77">
    <cfRule type="containsText" dxfId="3272" priority="17" operator="containsText" text="FALSCH">
      <formula>NOT(ISERROR(SEARCH("FALSCH",C47)))</formula>
    </cfRule>
    <cfRule type="containsText" dxfId="3271" priority="18" operator="containsText" text="NULL">
      <formula>NOT(ISERROR(SEARCH("NULL",C47)))</formula>
    </cfRule>
  </conditionalFormatting>
  <conditionalFormatting sqref="C38:C39 D38:F38 C9:H37">
    <cfRule type="expression" dxfId="3270" priority="22">
      <formula>OR(ISBLANK(C9),C9="")</formula>
    </cfRule>
  </conditionalFormatting>
  <conditionalFormatting sqref="C38:C39 D38:F38 C9:H37">
    <cfRule type="containsText" dxfId="3269" priority="20" operator="containsText" text="FALSCH">
      <formula>NOT(ISERROR(SEARCH("FALSCH",C9)))</formula>
    </cfRule>
    <cfRule type="containsText" dxfId="3268" priority="21" operator="containsText" text="NULL">
      <formula>NOT(ISERROR(SEARCH("NULL",C9)))</formula>
    </cfRule>
  </conditionalFormatting>
  <conditionalFormatting sqref="C85:H85">
    <cfRule type="containsText" dxfId="3267" priority="11" operator="containsText" text="FALSCH">
      <formula>NOT(ISERROR(SEARCH("FALSCH",C85)))</formula>
    </cfRule>
    <cfRule type="containsText" dxfId="3266" priority="12" operator="containsText" text="NULL">
      <formula>NOT(ISERROR(SEARCH("NULL",C85)))</formula>
    </cfRule>
  </conditionalFormatting>
  <conditionalFormatting sqref="C115 C86:H114">
    <cfRule type="expression" dxfId="3265" priority="16">
      <formula>OR(ISBLANK(C86),C86="")</formula>
    </cfRule>
  </conditionalFormatting>
  <conditionalFormatting sqref="C115 C86:H114">
    <cfRule type="containsText" dxfId="3264" priority="14" operator="containsText" text="FALSCH">
      <formula>NOT(ISERROR(SEARCH("FALSCH",C86)))</formula>
    </cfRule>
    <cfRule type="containsText" dxfId="3263" priority="15" operator="containsText" text="NULL">
      <formula>NOT(ISERROR(SEARCH("NULL",C86)))</formula>
    </cfRule>
  </conditionalFormatting>
  <conditionalFormatting sqref="C85:H85">
    <cfRule type="expression" dxfId="3262" priority="13">
      <formula>OR(ISBLANK(C85),C85="")</formula>
    </cfRule>
  </conditionalFormatting>
  <conditionalFormatting sqref="P4 P6">
    <cfRule type="containsText" dxfId="3261" priority="9" operator="containsText" text="FALSCH">
      <formula>NOT(ISERROR(SEARCH("FALSCH",P4)))</formula>
    </cfRule>
    <cfRule type="containsText" dxfId="3260" priority="10" operator="containsText" text="NULL">
      <formula>NOT(ISERROR(SEARCH("NULL",P4)))</formula>
    </cfRule>
  </conditionalFormatting>
  <conditionalFormatting sqref="P5">
    <cfRule type="containsText" dxfId="3259" priority="7" operator="containsText" text="FALSCH">
      <formula>NOT(ISERROR(SEARCH("FALSCH",P5)))</formula>
    </cfRule>
    <cfRule type="containsText" dxfId="3258" priority="8" operator="containsText" text="NULL">
      <formula>NOT(ISERROR(SEARCH("NULL",P5)))</formula>
    </cfRule>
  </conditionalFormatting>
  <conditionalFormatting sqref="P7">
    <cfRule type="containsText" dxfId="3257" priority="5" operator="containsText" text="FALSCH">
      <formula>NOT(ISERROR(SEARCH("FALSCH",P7)))</formula>
    </cfRule>
    <cfRule type="containsText" dxfId="3256" priority="6" operator="containsText" text="NULL">
      <formula>NOT(ISERROR(SEARCH("NULL",P7)))</formula>
    </cfRule>
  </conditionalFormatting>
  <conditionalFormatting sqref="P8">
    <cfRule type="containsText" dxfId="3255" priority="3" operator="containsText" text="FALSCH">
      <formula>NOT(ISERROR(SEARCH("FALSCH",P8)))</formula>
    </cfRule>
    <cfRule type="containsText" dxfId="3254" priority="4" operator="containsText" text="NULL">
      <formula>NOT(ISERROR(SEARCH("NULL",P8)))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6D77A-93BA-491F-9887-1022F8534312}">
  <sheetPr codeName="Tabelle3">
    <tabColor theme="6"/>
  </sheetPr>
  <dimension ref="A1:A2"/>
  <sheetViews>
    <sheetView showGridLines="0" zoomScale="85" zoomScaleNormal="85" workbookViewId="0">
      <selection activeCell="A4" sqref="A4"/>
    </sheetView>
  </sheetViews>
  <sheetFormatPr defaultColWidth="9.07421875" defaultRowHeight="15.5" x14ac:dyDescent="0.35"/>
  <cols>
    <col min="1" max="16384" width="9.07421875" style="106"/>
  </cols>
  <sheetData>
    <row r="1" spans="1:1" ht="28.5" x14ac:dyDescent="0.65">
      <c r="A1" s="105" t="s">
        <v>39</v>
      </c>
    </row>
    <row r="2" spans="1:1" ht="28.5" x14ac:dyDescent="0.65">
      <c r="A2" s="105" t="s">
        <v>40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4">
    <tabColor theme="6"/>
  </sheetPr>
  <dimension ref="A1:R264"/>
  <sheetViews>
    <sheetView showGridLines="0" topLeftCell="C1" zoomScale="55" zoomScaleNormal="55" zoomScalePageLayoutView="120" workbookViewId="0">
      <pane ySplit="3" topLeftCell="A4" activePane="bottomLeft" state="frozen"/>
      <selection activeCell="G27" sqref="G27"/>
      <selection pane="bottomLeft" activeCell="R24" sqref="P6:R24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8" s="54" customFormat="1" ht="18" x14ac:dyDescent="0.4">
      <c r="A1" s="53" t="s">
        <v>41</v>
      </c>
      <c r="B1" s="56" t="s">
        <v>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8" s="55" customFormat="1" x14ac:dyDescent="0.35">
      <c r="A2" s="55" t="s">
        <v>245</v>
      </c>
      <c r="B2" s="55" t="s">
        <v>395</v>
      </c>
    </row>
    <row r="3" spans="1:18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4" spans="1:18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396</v>
      </c>
      <c r="Q4"/>
    </row>
    <row r="5" spans="1:18" x14ac:dyDescent="0.35">
      <c r="A5"/>
      <c r="B5"/>
      <c r="C5" s="2"/>
      <c r="D5"/>
      <c r="E5"/>
      <c r="F5"/>
      <c r="G5"/>
      <c r="H5" s="46" t="s">
        <v>251</v>
      </c>
      <c r="I5" s="46" t="s">
        <v>397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398</v>
      </c>
      <c r="Q5"/>
    </row>
    <row r="6" spans="1:18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122" t="s">
        <v>399</v>
      </c>
      <c r="Q6" s="122"/>
      <c r="R6" s="122"/>
    </row>
    <row r="7" spans="1:18" x14ac:dyDescent="0.35">
      <c r="A7"/>
      <c r="B7"/>
      <c r="C7"/>
      <c r="D7"/>
      <c r="E7" s="72"/>
      <c r="F7"/>
      <c r="G7"/>
      <c r="H7" s="46" t="s">
        <v>336</v>
      </c>
      <c r="I7" s="46" t="s">
        <v>400</v>
      </c>
      <c r="J7" s="46"/>
      <c r="K7" s="46"/>
      <c r="L7" s="46"/>
      <c r="M7" s="46"/>
      <c r="N7" s="46"/>
      <c r="O7" s="46" t="s">
        <v>257</v>
      </c>
      <c r="P7" s="122"/>
      <c r="Q7" s="122"/>
      <c r="R7" s="122"/>
    </row>
    <row r="8" spans="1:18" ht="46.5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122"/>
      <c r="Q8" s="126" t="s">
        <v>401</v>
      </c>
      <c r="R8" s="122"/>
    </row>
    <row r="9" spans="1:18" s="4" customFormat="1" ht="124" x14ac:dyDescent="0.35">
      <c r="A9"/>
      <c r="B9" s="5" t="s">
        <v>312</v>
      </c>
      <c r="C9" s="5" t="s">
        <v>402</v>
      </c>
      <c r="D9" s="5" t="s">
        <v>403</v>
      </c>
      <c r="E9" s="5" t="s">
        <v>404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122"/>
      <c r="Q9" s="126" t="s">
        <v>405</v>
      </c>
      <c r="R9" s="126"/>
    </row>
    <row r="10" spans="1:18" x14ac:dyDescent="0.35">
      <c r="A10"/>
      <c r="B10" s="1">
        <v>2005</v>
      </c>
      <c r="C10" s="8">
        <v>319.45999999999998</v>
      </c>
      <c r="D10" s="8">
        <v>386.29700000000003</v>
      </c>
      <c r="E10" s="8">
        <v>3279.36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 s="122">
        <v>2005</v>
      </c>
      <c r="Q10" s="123">
        <v>3279.36</v>
      </c>
      <c r="R10" s="122"/>
    </row>
    <row r="11" spans="1:18" x14ac:dyDescent="0.35">
      <c r="A11"/>
      <c r="B11" s="1">
        <v>2006</v>
      </c>
      <c r="C11" s="8">
        <v>342.04489861599995</v>
      </c>
      <c r="D11" s="8">
        <v>415.80399999999997</v>
      </c>
      <c r="E11" s="8">
        <v>3345.55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 s="122">
        <v>2006</v>
      </c>
      <c r="Q11" s="123">
        <v>3345.55</v>
      </c>
      <c r="R11" s="122"/>
    </row>
    <row r="12" spans="1:18" x14ac:dyDescent="0.35">
      <c r="A12"/>
      <c r="B12" s="1">
        <v>2007</v>
      </c>
      <c r="C12" s="8">
        <v>341.52300000000002</v>
      </c>
      <c r="D12" s="8">
        <v>427.73599999999999</v>
      </c>
      <c r="E12" s="8">
        <v>3340.77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 s="122">
        <v>2007</v>
      </c>
      <c r="Q12" s="123">
        <v>3340.77</v>
      </c>
      <c r="R12" s="122"/>
    </row>
    <row r="13" spans="1:18" x14ac:dyDescent="0.35">
      <c r="A13"/>
      <c r="B13" s="1">
        <v>2008</v>
      </c>
      <c r="C13" s="8">
        <v>352.072</v>
      </c>
      <c r="D13" s="8">
        <v>419.05599999999998</v>
      </c>
      <c r="E13" s="8">
        <v>3355.19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 s="122">
        <v>2008</v>
      </c>
      <c r="Q13" s="123">
        <v>3355.19</v>
      </c>
      <c r="R13" s="122"/>
    </row>
    <row r="14" spans="1:18" x14ac:dyDescent="0.35">
      <c r="A14"/>
      <c r="B14" s="1">
        <v>2009</v>
      </c>
      <c r="C14" s="8">
        <v>346.89441833891698</v>
      </c>
      <c r="D14" s="8">
        <v>346.10300000000001</v>
      </c>
      <c r="E14" s="8">
        <v>3541.82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 s="122">
        <v>2009</v>
      </c>
      <c r="Q14" s="123">
        <v>3541.82</v>
      </c>
      <c r="R14" s="122"/>
    </row>
    <row r="15" spans="1:18" x14ac:dyDescent="0.35">
      <c r="A15"/>
      <c r="B15" s="1">
        <v>2010</v>
      </c>
      <c r="C15" s="8">
        <v>346.47056774584001</v>
      </c>
      <c r="D15" s="8">
        <v>375.06700000000001</v>
      </c>
      <c r="E15" s="8">
        <v>3504.17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 s="122">
        <v>2010</v>
      </c>
      <c r="Q15" s="123">
        <v>3504.17</v>
      </c>
      <c r="R15" s="122"/>
    </row>
    <row r="16" spans="1:18" x14ac:dyDescent="0.35">
      <c r="A16"/>
      <c r="B16" s="1">
        <v>2011</v>
      </c>
      <c r="C16" s="8">
        <v>357.62729999999999</v>
      </c>
      <c r="D16" s="8">
        <v>408.59399999999999</v>
      </c>
      <c r="E16" s="8">
        <v>3535.45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 s="122">
        <v>2011</v>
      </c>
      <c r="Q16" s="123">
        <v>3535.45</v>
      </c>
      <c r="R16" s="122"/>
    </row>
    <row r="17" spans="1:18" x14ac:dyDescent="0.35">
      <c r="A17"/>
      <c r="B17" s="1">
        <v>2012</v>
      </c>
      <c r="C17" s="8">
        <v>366.01559999999995</v>
      </c>
      <c r="D17" s="8">
        <v>378.24468000000002</v>
      </c>
      <c r="E17" s="8">
        <v>3554.78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 s="122">
        <v>2012</v>
      </c>
      <c r="Q17" s="123">
        <v>3554.78</v>
      </c>
      <c r="R17" s="122"/>
    </row>
    <row r="18" spans="1:18" x14ac:dyDescent="0.35">
      <c r="A18"/>
      <c r="B18" s="1">
        <v>2013</v>
      </c>
      <c r="C18" s="8">
        <v>361.29586</v>
      </c>
      <c r="D18" s="8">
        <v>384.79739000000001</v>
      </c>
      <c r="E18" s="8">
        <v>3523.98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 s="122">
        <v>2013</v>
      </c>
      <c r="Q18" s="123">
        <v>3523.98</v>
      </c>
      <c r="R18" s="122"/>
    </row>
    <row r="19" spans="1:18" x14ac:dyDescent="0.35">
      <c r="A19"/>
      <c r="B19" s="1">
        <v>2014</v>
      </c>
      <c r="C19" s="8">
        <v>364.61829000000012</v>
      </c>
      <c r="D19" s="8">
        <v>389.88673999999992</v>
      </c>
      <c r="E19" s="8">
        <v>3526.3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 s="122">
        <v>2014</v>
      </c>
      <c r="Q19" s="123">
        <v>3526.3</v>
      </c>
      <c r="R19" s="122"/>
    </row>
    <row r="20" spans="1:18" x14ac:dyDescent="0.35">
      <c r="A20"/>
      <c r="B20" s="1">
        <v>2015</v>
      </c>
      <c r="C20" s="8">
        <v>374.99748000000005</v>
      </c>
      <c r="D20" s="8">
        <v>385.3094660000001</v>
      </c>
      <c r="E20" s="8">
        <v>3542.2750999999998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 s="122"/>
      <c r="Q20" s="122"/>
      <c r="R20" s="122"/>
    </row>
    <row r="21" spans="1:18" x14ac:dyDescent="0.35">
      <c r="A21"/>
      <c r="B21" s="1">
        <v>2016</v>
      </c>
      <c r="C21" s="8">
        <v>381.8180999999999</v>
      </c>
      <c r="D21" s="8">
        <v>405.76373299999995</v>
      </c>
      <c r="E21" s="8">
        <v>3580.0749999999994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 s="122"/>
      <c r="Q21" s="122"/>
      <c r="R21" s="122"/>
    </row>
    <row r="22" spans="1:18" x14ac:dyDescent="0.35">
      <c r="A22"/>
      <c r="B22" s="1">
        <v>2017</v>
      </c>
      <c r="C22" s="8">
        <v>401.05220000000008</v>
      </c>
      <c r="D22" s="8">
        <v>427.13030000000003</v>
      </c>
      <c r="E22" s="8">
        <v>3641.2192000000005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 s="122"/>
      <c r="Q22" s="122"/>
      <c r="R22" s="122"/>
    </row>
    <row r="23" spans="1:18" x14ac:dyDescent="0.35">
      <c r="A23"/>
      <c r="B23" s="1">
        <v>2018</v>
      </c>
      <c r="C23" s="8">
        <v>404.32100000000003</v>
      </c>
      <c r="D23" s="8">
        <v>439.32149999999996</v>
      </c>
      <c r="E23" s="8">
        <v>3652.5637999999999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 s="122"/>
      <c r="Q23" s="122"/>
      <c r="R23" s="122"/>
    </row>
    <row r="24" spans="1:18" x14ac:dyDescent="0.35">
      <c r="A24"/>
      <c r="B24" s="1">
        <v>2019</v>
      </c>
      <c r="C24" s="8">
        <v>415.67559999999997</v>
      </c>
      <c r="D24" s="8">
        <v>438.3938</v>
      </c>
      <c r="E24" s="8">
        <v>3742.9680000000003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 s="122"/>
      <c r="Q24" s="122"/>
      <c r="R24" s="122"/>
    </row>
    <row r="25" spans="1:18" x14ac:dyDescent="0.35">
      <c r="A25"/>
      <c r="B25" s="1">
        <v>2020</v>
      </c>
      <c r="C25" s="8">
        <v>223.28419999999997</v>
      </c>
      <c r="D25" s="8">
        <v>404.92230000000001</v>
      </c>
      <c r="E25" s="8">
        <v>3346.7024999999999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  <c r="Q25"/>
    </row>
    <row r="26" spans="1:18" x14ac:dyDescent="0.35">
      <c r="A26"/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  <c r="Q26"/>
    </row>
    <row r="27" spans="1:18" x14ac:dyDescent="0.35">
      <c r="A27"/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  <c r="Q27"/>
    </row>
    <row r="28" spans="1:18" x14ac:dyDescent="0.35">
      <c r="A28"/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  <c r="Q28"/>
    </row>
    <row r="29" spans="1:18" x14ac:dyDescent="0.35">
      <c r="A29"/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  <c r="Q29"/>
    </row>
    <row r="30" spans="1:18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  <c r="Q30"/>
    </row>
    <row r="31" spans="1:18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  <c r="Q31"/>
    </row>
    <row r="32" spans="1:18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 s="66"/>
      <c r="L32"/>
      <c r="M32"/>
      <c r="N32"/>
      <c r="O32"/>
      <c r="P32"/>
      <c r="Q32"/>
    </row>
    <row r="33" spans="1:17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  <c r="Q33"/>
    </row>
    <row r="34" spans="1:17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  <c r="Q34"/>
    </row>
    <row r="35" spans="1:17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  <c r="Q35"/>
    </row>
    <row r="36" spans="1:17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  <c r="Q36"/>
    </row>
    <row r="37" spans="1:17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  <c r="Q37"/>
    </row>
    <row r="38" spans="1:17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  <c r="Q38"/>
    </row>
    <row r="39" spans="1:17" x14ac:dyDescent="0.35">
      <c r="A39"/>
      <c r="B39" s="1"/>
      <c r="C39" s="8"/>
      <c r="D39" s="8"/>
      <c r="E39" s="8"/>
      <c r="F39" s="8"/>
      <c r="G39" s="8"/>
      <c r="H39" s="8"/>
      <c r="I39" s="8"/>
      <c r="J39" s="57"/>
      <c r="K39"/>
      <c r="L39"/>
      <c r="M39"/>
      <c r="N39"/>
      <c r="O39"/>
      <c r="P39"/>
      <c r="Q39"/>
    </row>
    <row r="40" spans="1:17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  <c r="Q40"/>
    </row>
    <row r="41" spans="1:17" customFormat="1" x14ac:dyDescent="0.35"/>
    <row r="42" spans="1:17" customFormat="1" x14ac:dyDescent="0.35"/>
    <row r="43" spans="1:17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  <c r="Q43"/>
    </row>
    <row r="44" spans="1:17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  <c r="Q44"/>
    </row>
    <row r="45" spans="1:1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1:17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1:17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  <c r="Q47"/>
    </row>
    <row r="48" spans="1:17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  <c r="Q48"/>
    </row>
    <row r="49" spans="1:17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  <c r="Q49"/>
    </row>
    <row r="50" spans="1:17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  <c r="Q50"/>
    </row>
    <row r="51" spans="1:17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  <c r="Q51"/>
    </row>
    <row r="52" spans="1:17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  <c r="Q52"/>
    </row>
    <row r="53" spans="1:17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  <c r="Q53"/>
    </row>
    <row r="54" spans="1:17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  <c r="Q54"/>
    </row>
    <row r="55" spans="1:17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  <c r="Q55"/>
    </row>
    <row r="56" spans="1:17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  <c r="Q56"/>
    </row>
    <row r="57" spans="1:17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  <c r="Q57"/>
    </row>
    <row r="58" spans="1:17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  <c r="Q58"/>
    </row>
    <row r="59" spans="1:17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  <c r="Q59"/>
    </row>
    <row r="60" spans="1:17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  <c r="Q60"/>
    </row>
    <row r="61" spans="1:17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  <c r="Q61"/>
    </row>
    <row r="62" spans="1:17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  <c r="Q62"/>
    </row>
    <row r="63" spans="1:17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  <c r="Q63"/>
    </row>
    <row r="64" spans="1:17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  <c r="Q64"/>
    </row>
    <row r="65" spans="1:17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  <c r="Q65"/>
    </row>
    <row r="66" spans="1:17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  <c r="Q66"/>
    </row>
    <row r="67" spans="1:17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  <c r="Q67"/>
    </row>
    <row r="68" spans="1:17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  <c r="Q68"/>
    </row>
    <row r="69" spans="1:17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  <c r="Q69"/>
    </row>
    <row r="70" spans="1:17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  <c r="Q70"/>
    </row>
    <row r="71" spans="1:17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  <c r="Q71"/>
    </row>
    <row r="72" spans="1:17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  <c r="Q72"/>
    </row>
    <row r="73" spans="1:17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  <c r="Q73"/>
    </row>
    <row r="74" spans="1:17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  <c r="Q74"/>
    </row>
    <row r="75" spans="1:17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  <c r="Q75"/>
    </row>
    <row r="76" spans="1:17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  <c r="Q76"/>
    </row>
    <row r="77" spans="1:17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  <c r="Q77"/>
    </row>
    <row r="78" spans="1:17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  <c r="Q78"/>
    </row>
    <row r="79" spans="1:17" customFormat="1" x14ac:dyDescent="0.35"/>
    <row r="80" spans="1:17" customFormat="1" x14ac:dyDescent="0.35"/>
    <row r="81" spans="1:17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1:17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1:17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1:17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1:17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  <c r="Q85"/>
    </row>
    <row r="86" spans="1:17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  <c r="Q86"/>
    </row>
    <row r="87" spans="1:17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  <c r="Q87"/>
    </row>
    <row r="88" spans="1:17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  <c r="Q88"/>
    </row>
    <row r="89" spans="1:17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  <c r="Q89"/>
    </row>
    <row r="90" spans="1:17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  <c r="Q90"/>
    </row>
    <row r="91" spans="1:17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  <c r="Q91"/>
    </row>
    <row r="92" spans="1:17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  <c r="Q92"/>
    </row>
    <row r="93" spans="1:17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  <c r="Q93"/>
    </row>
    <row r="94" spans="1:17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  <c r="Q94"/>
    </row>
    <row r="95" spans="1:17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  <c r="Q95"/>
    </row>
    <row r="96" spans="1:17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  <c r="Q96"/>
    </row>
    <row r="97" spans="1:17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  <c r="Q97"/>
    </row>
    <row r="98" spans="1:17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  <c r="Q98"/>
    </row>
    <row r="99" spans="1:17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  <c r="Q99"/>
    </row>
    <row r="100" spans="1:17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  <c r="Q100"/>
    </row>
    <row r="101" spans="1:17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  <c r="Q101"/>
    </row>
    <row r="102" spans="1:17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  <c r="Q102"/>
    </row>
    <row r="103" spans="1:17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  <c r="Q103"/>
    </row>
    <row r="104" spans="1:17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  <c r="Q104"/>
    </row>
    <row r="105" spans="1:17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  <c r="Q105"/>
    </row>
    <row r="106" spans="1:17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  <c r="Q106"/>
    </row>
    <row r="107" spans="1:17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  <c r="Q107"/>
    </row>
    <row r="108" spans="1:17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  <c r="Q108"/>
    </row>
    <row r="109" spans="1:17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  <c r="Q109"/>
    </row>
    <row r="110" spans="1:17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  <c r="Q110"/>
    </row>
    <row r="111" spans="1:17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  <c r="Q111"/>
    </row>
    <row r="112" spans="1:17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  <c r="Q112"/>
    </row>
    <row r="113" spans="1:17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  <c r="Q113"/>
    </row>
    <row r="114" spans="1:17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  <c r="Q114"/>
    </row>
    <row r="115" spans="1:17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  <c r="Q115"/>
    </row>
    <row r="116" spans="1:17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  <c r="Q116"/>
    </row>
    <row r="117" spans="1:17" customFormat="1" x14ac:dyDescent="0.35"/>
    <row r="118" spans="1:17" customFormat="1" x14ac:dyDescent="0.35"/>
    <row r="119" spans="1:17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</row>
    <row r="120" spans="1:17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</row>
    <row r="121" spans="1:17" customFormat="1" x14ac:dyDescent="0.35"/>
    <row r="122" spans="1:17" customFormat="1" x14ac:dyDescent="0.35"/>
    <row r="123" spans="1:17" customFormat="1" x14ac:dyDescent="0.35"/>
    <row r="124" spans="1:17" customFormat="1" x14ac:dyDescent="0.35"/>
    <row r="125" spans="1:17" customFormat="1" x14ac:dyDescent="0.35"/>
    <row r="126" spans="1:17" customFormat="1" x14ac:dyDescent="0.35"/>
    <row r="127" spans="1:17" customFormat="1" x14ac:dyDescent="0.35"/>
    <row r="128" spans="1:17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Q10:Q19 C10:H39 A9 A20:A40 A43 A81:J84 A47:B47 A78:C78 A85:B85 A116:J116 A44:J46">
    <cfRule type="expression" dxfId="3253" priority="42">
      <formula>OR(ISBLANK(A9),A9="")</formula>
    </cfRule>
  </conditionalFormatting>
  <conditionalFormatting sqref="Q10:Q19 C10:H39 A9 A20:A40 A43 A81:J84 A47:B47 A78:C78 A85:B85 A116:J116 A44:J46">
    <cfRule type="containsText" dxfId="3252" priority="36" operator="containsText" text="FALSCH">
      <formula>NOT(ISERROR(SEARCH("FALSCH",A9)))</formula>
    </cfRule>
    <cfRule type="containsText" dxfId="3251" priority="37" operator="containsText" text="NULL">
      <formula>NOT(ISERROR(SEARCH("NULL",A9)))</formula>
    </cfRule>
  </conditionalFormatting>
  <conditionalFormatting sqref="B48:C77 D48:J78 B86:J115 C8:J8 I47:J47 I85:J85 I9:J39 B40:J40 B43:J43 A119:K120">
    <cfRule type="expression" dxfId="3250" priority="48">
      <formula>OR(ISBLANK(A8),A8="")</formula>
    </cfRule>
  </conditionalFormatting>
  <conditionalFormatting sqref="B48:C77 D48:J78 B86:J115 C8:J8 C4:G7 I47:J47 I85:J85 I9:J39 B40:J40 B43:J43 A119:K120">
    <cfRule type="containsText" dxfId="3249" priority="46" operator="containsText" text="FALSCH">
      <formula>NOT(ISERROR(SEARCH("FALSCH",A4)))</formula>
    </cfRule>
    <cfRule type="containsText" dxfId="3248" priority="47" operator="containsText" text="NULL">
      <formula>NOT(ISERROR(SEARCH("NULL",A4)))</formula>
    </cfRule>
  </conditionalFormatting>
  <conditionalFormatting sqref="A48:A77">
    <cfRule type="expression" dxfId="3247" priority="45">
      <formula>OR(ISBLANK(A48),A48="")</formula>
    </cfRule>
  </conditionalFormatting>
  <conditionalFormatting sqref="A48:A77">
    <cfRule type="containsText" dxfId="3246" priority="43" operator="containsText" text="FALSCH">
      <formula>NOT(ISERROR(SEARCH("FALSCH",A48)))</formula>
    </cfRule>
    <cfRule type="containsText" dxfId="3245" priority="44" operator="containsText" text="NULL">
      <formula>NOT(ISERROR(SEARCH("NULL",A48)))</formula>
    </cfRule>
  </conditionalFormatting>
  <conditionalFormatting sqref="A86:A115">
    <cfRule type="containsText" dxfId="3244" priority="40" operator="containsText" text="FALSCH">
      <formula>NOT(ISERROR(SEARCH("FALSCH",A86)))</formula>
    </cfRule>
    <cfRule type="containsText" dxfId="3243" priority="41" operator="containsText" text="NULL">
      <formula>NOT(ISERROR(SEARCH("NULL",A86)))</formula>
    </cfRule>
  </conditionalFormatting>
  <conditionalFormatting sqref="A48:A77 A86:A115">
    <cfRule type="expression" dxfId="3242" priority="39">
      <formula>$B48=""</formula>
    </cfRule>
  </conditionalFormatting>
  <conditionalFormatting sqref="J7">
    <cfRule type="containsText" dxfId="3241" priority="32" operator="containsText" text="FALSCH">
      <formula>NOT(ISERROR(SEARCH("FALSCH",J7)))</formula>
    </cfRule>
    <cfRule type="containsText" dxfId="3240" priority="33" operator="containsText" text="NULL">
      <formula>NOT(ISERROR(SEARCH("NULL",J7)))</formula>
    </cfRule>
  </conditionalFormatting>
  <conditionalFormatting sqref="H4:J4 H6:J6 H5 J5">
    <cfRule type="containsText" dxfId="3239" priority="30" operator="containsText" text="FALSCH">
      <formula>NOT(ISERROR(SEARCH("FALSCH",H4)))</formula>
    </cfRule>
    <cfRule type="containsText" dxfId="3238" priority="31" operator="containsText" text="NULL">
      <formula>NOT(ISERROR(SEARCH("NULL",H4)))</formula>
    </cfRule>
  </conditionalFormatting>
  <conditionalFormatting sqref="C9:H9">
    <cfRule type="expression" dxfId="3237" priority="29">
      <formula>OR(ISBLANK(C9),C9="")</formula>
    </cfRule>
  </conditionalFormatting>
  <conditionalFormatting sqref="C9:H9">
    <cfRule type="containsText" dxfId="3236" priority="27" operator="containsText" text="FALSCH">
      <formula>NOT(ISERROR(SEARCH("FALSCH",C9)))</formula>
    </cfRule>
    <cfRule type="containsText" dxfId="3235" priority="28" operator="containsText" text="NULL">
      <formula>NOT(ISERROR(SEARCH("NULL",C9)))</formula>
    </cfRule>
  </conditionalFormatting>
  <conditionalFormatting sqref="C47:H47">
    <cfRule type="expression" dxfId="3234" priority="26">
      <formula>OR(ISBLANK(C47),C47="")</formula>
    </cfRule>
  </conditionalFormatting>
  <conditionalFormatting sqref="C47:H47">
    <cfRule type="containsText" dxfId="3233" priority="24" operator="containsText" text="FALSCH">
      <formula>NOT(ISERROR(SEARCH("FALSCH",C47)))</formula>
    </cfRule>
    <cfRule type="containsText" dxfId="3232" priority="25" operator="containsText" text="NULL">
      <formula>NOT(ISERROR(SEARCH("NULL",C47)))</formula>
    </cfRule>
  </conditionalFormatting>
  <conditionalFormatting sqref="C85:H85">
    <cfRule type="expression" dxfId="3231" priority="23">
      <formula>OR(ISBLANK(C85),C85="")</formula>
    </cfRule>
  </conditionalFormatting>
  <conditionalFormatting sqref="C85:H85">
    <cfRule type="containsText" dxfId="3230" priority="21" operator="containsText" text="FALSCH">
      <formula>NOT(ISERROR(SEARCH("FALSCH",C85)))</formula>
    </cfRule>
    <cfRule type="containsText" dxfId="3229" priority="22" operator="containsText" text="NULL">
      <formula>NOT(ISERROR(SEARCH("NULL",C85)))</formula>
    </cfRule>
  </conditionalFormatting>
  <conditionalFormatting sqref="B9:B39">
    <cfRule type="expression" dxfId="3228" priority="17">
      <formula>OR(ISBLANK(B9),B9="")</formula>
    </cfRule>
  </conditionalFormatting>
  <conditionalFormatting sqref="B9:B39">
    <cfRule type="containsText" dxfId="3227" priority="15" operator="containsText" text="FALSCH">
      <formula>NOT(ISERROR(SEARCH("FALSCH",B9)))</formula>
    </cfRule>
    <cfRule type="containsText" dxfId="3226" priority="16" operator="containsText" text="NULL">
      <formula>NOT(ISERROR(SEARCH("NULL",B9)))</formula>
    </cfRule>
  </conditionalFormatting>
  <conditionalFormatting sqref="I5">
    <cfRule type="containsText" dxfId="3225" priority="13" operator="containsText" text="FALSCH">
      <formula>NOT(ISERROR(SEARCH("FALSCH",I5)))</formula>
    </cfRule>
    <cfRule type="containsText" dxfId="3224" priority="14" operator="containsText" text="NULL">
      <formula>NOT(ISERROR(SEARCH("NULL",I5)))</formula>
    </cfRule>
  </conditionalFormatting>
  <conditionalFormatting sqref="H7">
    <cfRule type="containsText" dxfId="3223" priority="11" operator="containsText" text="FALSCH">
      <formula>NOT(ISERROR(SEARCH("FALSCH",H7)))</formula>
    </cfRule>
    <cfRule type="containsText" dxfId="3222" priority="12" operator="containsText" text="NULL">
      <formula>NOT(ISERROR(SEARCH("NULL",H7)))</formula>
    </cfRule>
  </conditionalFormatting>
  <conditionalFormatting sqref="P4 P6">
    <cfRule type="containsText" dxfId="3221" priority="7" operator="containsText" text="FALSCH">
      <formula>NOT(ISERROR(SEARCH("FALSCH",P4)))</formula>
    </cfRule>
    <cfRule type="containsText" dxfId="3220" priority="8" operator="containsText" text="NULL">
      <formula>NOT(ISERROR(SEARCH("NULL",P4)))</formula>
    </cfRule>
  </conditionalFormatting>
  <conditionalFormatting sqref="P7">
    <cfRule type="containsText" dxfId="3219" priority="5" operator="containsText" text="FALSCH">
      <formula>NOT(ISERROR(SEARCH("FALSCH",P7)))</formula>
    </cfRule>
    <cfRule type="containsText" dxfId="3218" priority="6" operator="containsText" text="NULL">
      <formula>NOT(ISERROR(SEARCH("NULL",P7)))</formula>
    </cfRule>
  </conditionalFormatting>
  <conditionalFormatting sqref="P8">
    <cfRule type="containsText" dxfId="3217" priority="3" operator="containsText" text="FALSCH">
      <formula>NOT(ISERROR(SEARCH("FALSCH",P8)))</formula>
    </cfRule>
    <cfRule type="containsText" dxfId="3216" priority="4" operator="containsText" text="NULL">
      <formula>NOT(ISERROR(SEARCH("NULL",P8)))</formula>
    </cfRule>
  </conditionalFormatting>
  <conditionalFormatting sqref="P5">
    <cfRule type="containsText" dxfId="3215" priority="1" operator="containsText" text="FALSCH">
      <formula>NOT(ISERROR(SEARCH("FALSCH",P5)))</formula>
    </cfRule>
    <cfRule type="containsText" dxfId="3214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5">
    <tabColor theme="6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G27" sqref="G27"/>
      <selection pane="bottomLeft" activeCell="Q45" sqref="Q4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43</v>
      </c>
      <c r="B1" s="56" t="s">
        <v>44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406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407</v>
      </c>
      <c r="J4" s="46"/>
      <c r="K4" s="46" t="s">
        <v>408</v>
      </c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/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409</v>
      </c>
      <c r="J6" s="46"/>
      <c r="K6" s="46" t="s">
        <v>410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73.5" customHeight="1" x14ac:dyDescent="0.35">
      <c r="A9" s="5" t="s">
        <v>259</v>
      </c>
      <c r="B9" s="5" t="s">
        <v>276</v>
      </c>
      <c r="C9" s="5" t="s">
        <v>411</v>
      </c>
      <c r="D9" s="5" t="s">
        <v>412</v>
      </c>
      <c r="E9" s="5" t="s">
        <v>413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285</v>
      </c>
      <c r="C10" s="8">
        <v>3506</v>
      </c>
      <c r="D10" s="8">
        <v>5232</v>
      </c>
      <c r="E10" s="23">
        <v>0.10525873503498651</v>
      </c>
      <c r="F10" s="23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304</v>
      </c>
      <c r="C11" s="8">
        <v>3625</v>
      </c>
      <c r="D11" s="8">
        <v>4957.6000000000004</v>
      </c>
      <c r="E11" s="23">
        <v>8.1411212147432188E-2</v>
      </c>
      <c r="F11" s="23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294</v>
      </c>
      <c r="D12" s="8">
        <v>396.4</v>
      </c>
      <c r="E12" s="23">
        <v>7.7572696833991817E-2</v>
      </c>
      <c r="F12" s="23"/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298</v>
      </c>
      <c r="C13" s="8">
        <v>2979.9</v>
      </c>
      <c r="D13" s="8">
        <v>3957</v>
      </c>
      <c r="E13" s="23">
        <v>7.3472912219554765E-2</v>
      </c>
      <c r="F13" s="23"/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287</v>
      </c>
      <c r="C14" s="8">
        <v>361</v>
      </c>
      <c r="D14" s="8">
        <v>479</v>
      </c>
      <c r="E14" s="23">
        <v>7.3265274223805132E-2</v>
      </c>
      <c r="F14" s="23"/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282</v>
      </c>
      <c r="C15" s="8">
        <v>8298.2000000000007</v>
      </c>
      <c r="D15" s="8">
        <v>10930.6</v>
      </c>
      <c r="E15" s="23">
        <v>7.1309672411703717E-2</v>
      </c>
      <c r="F15" s="23"/>
      <c r="G15" s="8"/>
      <c r="H15" s="8"/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8">
        <v>17310.5</v>
      </c>
      <c r="D16" s="8">
        <v>22065.200000000001</v>
      </c>
      <c r="E16" s="23">
        <v>6.2550460846552136E-2</v>
      </c>
      <c r="F16" s="23"/>
      <c r="G16" s="8"/>
      <c r="H16" s="8"/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8">
        <v>1917</v>
      </c>
      <c r="D17" s="8">
        <v>2399</v>
      </c>
      <c r="E17" s="23">
        <v>5.7674499791467326E-2</v>
      </c>
      <c r="F17" s="23"/>
      <c r="G17" s="8"/>
      <c r="H17" s="8"/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291</v>
      </c>
      <c r="C18" s="8">
        <v>4113</v>
      </c>
      <c r="D18" s="8">
        <v>4924</v>
      </c>
      <c r="E18" s="23">
        <v>4.6019627459678691E-2</v>
      </c>
      <c r="F18" s="23"/>
      <c r="G18" s="8"/>
      <c r="H18" s="8"/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12741</v>
      </c>
      <c r="D19" s="8">
        <v>14617</v>
      </c>
      <c r="E19" s="23">
        <v>3.493644985608757E-2</v>
      </c>
      <c r="F19" s="23"/>
      <c r="G19" s="8"/>
      <c r="H19" s="8"/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292</v>
      </c>
      <c r="C20" s="8">
        <v>10530</v>
      </c>
      <c r="D20" s="8">
        <v>12000</v>
      </c>
      <c r="E20" s="23">
        <v>3.3209090826850751E-2</v>
      </c>
      <c r="F20" s="23"/>
      <c r="G20" s="8"/>
      <c r="H20" s="8"/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290</v>
      </c>
      <c r="C21" s="8">
        <v>91900</v>
      </c>
      <c r="D21" s="8">
        <v>102900</v>
      </c>
      <c r="E21" s="23">
        <v>2.8667374489081077E-2</v>
      </c>
      <c r="F21" s="23"/>
      <c r="G21" s="8"/>
      <c r="H21" s="8"/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305</v>
      </c>
      <c r="C22" s="8">
        <v>421.38</v>
      </c>
      <c r="D22" s="8">
        <v>463</v>
      </c>
      <c r="E22" s="23">
        <v>2.3827447043778927E-2</v>
      </c>
      <c r="F22" s="23"/>
      <c r="G22" s="8"/>
      <c r="H22" s="8"/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8">
        <v>24825</v>
      </c>
      <c r="D23" s="8">
        <v>27272</v>
      </c>
      <c r="E23" s="23">
        <v>2.3780687408097689E-2</v>
      </c>
      <c r="F23" s="23"/>
      <c r="G23" s="8"/>
      <c r="H23" s="8"/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289</v>
      </c>
      <c r="C24" s="8">
        <v>12210</v>
      </c>
      <c r="D24" s="8">
        <v>13378.2</v>
      </c>
      <c r="E24" s="23">
        <v>2.3105701948777924E-2</v>
      </c>
      <c r="F24" s="23"/>
      <c r="G24" s="8"/>
      <c r="H24" s="8"/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296</v>
      </c>
      <c r="C25" s="8">
        <v>50508.6</v>
      </c>
      <c r="D25" s="8">
        <v>55158</v>
      </c>
      <c r="E25" s="23">
        <v>2.2258651912634875E-2</v>
      </c>
      <c r="F25" s="23"/>
      <c r="G25" s="8"/>
      <c r="H25" s="8"/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284</v>
      </c>
      <c r="C26" s="8">
        <v>591</v>
      </c>
      <c r="D26" s="8">
        <v>643.79999999999995</v>
      </c>
      <c r="E26" s="23">
        <v>2.1623496690641231E-2</v>
      </c>
      <c r="F26" s="23"/>
      <c r="G26" s="8"/>
      <c r="H26" s="8"/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295</v>
      </c>
      <c r="C27" s="8">
        <v>18628</v>
      </c>
      <c r="D27" s="8">
        <v>19762</v>
      </c>
      <c r="E27" s="23">
        <v>1.4883440712607054E-2</v>
      </c>
      <c r="F27" s="23"/>
      <c r="G27" s="8"/>
      <c r="H27" s="8"/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293</v>
      </c>
      <c r="C28" s="8">
        <v>91653</v>
      </c>
      <c r="D28" s="8">
        <v>95950</v>
      </c>
      <c r="E28" s="23">
        <v>1.152023146084491E-2</v>
      </c>
      <c r="F28" s="23"/>
      <c r="G28" s="8"/>
      <c r="H28" s="8"/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306</v>
      </c>
      <c r="C29" s="8">
        <v>1262.5</v>
      </c>
      <c r="D29" s="8">
        <v>1309.7</v>
      </c>
      <c r="E29" s="23">
        <v>9.2182843584356355E-3</v>
      </c>
      <c r="F29" s="23"/>
      <c r="G29" s="8"/>
      <c r="H29" s="8"/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286</v>
      </c>
      <c r="C30" s="8">
        <v>7609.2</v>
      </c>
      <c r="D30" s="8">
        <v>7752.4</v>
      </c>
      <c r="E30" s="23">
        <v>4.671987693767532E-3</v>
      </c>
      <c r="F30" s="23"/>
      <c r="G30" s="8"/>
      <c r="H30" s="8"/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709</v>
      </c>
      <c r="D31" s="8">
        <v>698.3</v>
      </c>
      <c r="E31" s="23">
        <v>-3.7944619365439802E-3</v>
      </c>
      <c r="F31" s="23"/>
      <c r="G31" s="8"/>
      <c r="H31" s="8"/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301</v>
      </c>
      <c r="C32" s="8">
        <v>1552.2</v>
      </c>
      <c r="D32" s="8">
        <v>1523.8</v>
      </c>
      <c r="E32" s="23">
        <v>-4.6058763639804656E-3</v>
      </c>
      <c r="F32" s="23"/>
      <c r="G32" s="8"/>
      <c r="H32" s="8"/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288</v>
      </c>
      <c r="C33" s="8">
        <v>6507</v>
      </c>
      <c r="D33" s="8">
        <v>6172.6</v>
      </c>
      <c r="E33" s="23">
        <v>-1.3102992843515127E-2</v>
      </c>
      <c r="F33" s="23"/>
      <c r="G33" s="8"/>
      <c r="H33" s="8"/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294</v>
      </c>
      <c r="C34" s="8">
        <v>945</v>
      </c>
      <c r="D34" s="8">
        <v>734</v>
      </c>
      <c r="E34" s="23">
        <v>-6.1215170617431758E-2</v>
      </c>
      <c r="F34" s="23"/>
      <c r="G34" s="8"/>
      <c r="H34" s="8"/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374997.48000000004</v>
      </c>
      <c r="D35" s="8">
        <v>415675.6</v>
      </c>
      <c r="E35" s="23">
        <v>2.6080763593445022E-2</v>
      </c>
      <c r="F35" s="23"/>
      <c r="G35" s="8"/>
      <c r="H35" s="8"/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3569</v>
      </c>
      <c r="D36" s="8">
        <v>3701</v>
      </c>
      <c r="E36" s="23">
        <v>9.120745024282062E-3</v>
      </c>
      <c r="F36" s="23"/>
      <c r="G36" s="8"/>
      <c r="H36" s="8"/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23" t="s">
        <v>263</v>
      </c>
      <c r="F37" s="23"/>
      <c r="G37" s="8"/>
      <c r="H37" s="8"/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23" t="s">
        <v>263</v>
      </c>
      <c r="F38" s="23"/>
      <c r="G38" s="8"/>
      <c r="H38" s="8"/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23" t="s">
        <v>263</v>
      </c>
      <c r="F39" s="23"/>
      <c r="G39" s="8"/>
      <c r="H39" s="8"/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73"/>
      <c r="F40" s="73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92.5" customHeight="1" x14ac:dyDescent="0.35">
      <c r="A47" s="5" t="s">
        <v>259</v>
      </c>
      <c r="B47" s="5" t="s">
        <v>276</v>
      </c>
      <c r="C47" s="5" t="s">
        <v>414</v>
      </c>
      <c r="D47" s="5" t="s">
        <v>415</v>
      </c>
      <c r="E47" s="5" t="s">
        <v>416</v>
      </c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298</v>
      </c>
      <c r="C48" s="8">
        <v>8439</v>
      </c>
      <c r="D48" s="8">
        <v>20628</v>
      </c>
      <c r="E48" s="8">
        <v>0.25037860506140586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295</v>
      </c>
      <c r="C49" s="8">
        <v>7143.3</v>
      </c>
      <c r="D49" s="8">
        <v>13025</v>
      </c>
      <c r="E49" s="8">
        <v>0.16203634196422256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306</v>
      </c>
      <c r="C50" s="8">
        <v>293.7</v>
      </c>
      <c r="D50" s="8">
        <v>502.3</v>
      </c>
      <c r="E50" s="8">
        <v>0.14357540905830679</v>
      </c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286</v>
      </c>
      <c r="C51" s="8">
        <v>7030.3</v>
      </c>
      <c r="D51" s="8">
        <v>11541.6</v>
      </c>
      <c r="E51" s="8">
        <v>0.13193904382618782</v>
      </c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304</v>
      </c>
      <c r="C52" s="8">
        <v>2312.1</v>
      </c>
      <c r="D52" s="8">
        <v>3149.8</v>
      </c>
      <c r="E52" s="8">
        <v>8.0361480251792239E-2</v>
      </c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294</v>
      </c>
      <c r="C53" s="8">
        <v>2184</v>
      </c>
      <c r="D53" s="8">
        <v>2969.9</v>
      </c>
      <c r="E53" s="8">
        <v>7.9872043723070663E-2</v>
      </c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291</v>
      </c>
      <c r="C54" s="8">
        <v>8468</v>
      </c>
      <c r="D54" s="8">
        <v>10270</v>
      </c>
      <c r="E54" s="8">
        <v>4.9415316520849295E-2</v>
      </c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299</v>
      </c>
      <c r="C55" s="8">
        <v>4384.2</v>
      </c>
      <c r="D55" s="8">
        <v>5308.2</v>
      </c>
      <c r="E55" s="8">
        <v>4.8972807134778806E-2</v>
      </c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288</v>
      </c>
      <c r="C56" s="8">
        <v>2604</v>
      </c>
      <c r="D56" s="8">
        <v>3035.3</v>
      </c>
      <c r="E56" s="8">
        <v>3.9058885331001436E-2</v>
      </c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290</v>
      </c>
      <c r="C57" s="8">
        <v>110500</v>
      </c>
      <c r="D57" s="8">
        <v>128700</v>
      </c>
      <c r="E57" s="8">
        <v>3.8852925719878861E-2</v>
      </c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287</v>
      </c>
      <c r="C58" s="8">
        <v>14036</v>
      </c>
      <c r="D58" s="8">
        <v>16180</v>
      </c>
      <c r="E58" s="8">
        <v>3.6176621600977565E-2</v>
      </c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283</v>
      </c>
      <c r="C59" s="8">
        <v>19746</v>
      </c>
      <c r="D59" s="8">
        <v>22717</v>
      </c>
      <c r="E59" s="8">
        <v>3.5661808552308827E-2</v>
      </c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302</v>
      </c>
      <c r="C60" s="8">
        <v>9417.4</v>
      </c>
      <c r="D60" s="8">
        <v>10459</v>
      </c>
      <c r="E60" s="8">
        <v>2.6572878920196885E-2</v>
      </c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297</v>
      </c>
      <c r="C61" s="8">
        <v>50605.5</v>
      </c>
      <c r="D61" s="8">
        <v>55905.5</v>
      </c>
      <c r="E61" s="8">
        <v>2.5213234708351351E-2</v>
      </c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293</v>
      </c>
      <c r="C62" s="8">
        <v>30907</v>
      </c>
      <c r="D62" s="8">
        <v>33771</v>
      </c>
      <c r="E62" s="8">
        <v>2.2402180784438563E-2</v>
      </c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301</v>
      </c>
      <c r="C63" s="8">
        <v>3667.8</v>
      </c>
      <c r="D63" s="8">
        <v>3899.2</v>
      </c>
      <c r="E63" s="8">
        <v>1.541240889427864E-2</v>
      </c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292</v>
      </c>
      <c r="C64" s="8">
        <v>13864</v>
      </c>
      <c r="D64" s="8">
        <v>14700</v>
      </c>
      <c r="E64" s="8">
        <v>1.4745645317258305E-2</v>
      </c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282</v>
      </c>
      <c r="C65" s="8">
        <v>15261</v>
      </c>
      <c r="D65" s="8">
        <v>16179</v>
      </c>
      <c r="E65" s="8">
        <v>1.4710538044723664E-2</v>
      </c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289</v>
      </c>
      <c r="C66" s="8">
        <v>22563.9</v>
      </c>
      <c r="D66" s="8">
        <v>23188.799999999999</v>
      </c>
      <c r="E66" s="8">
        <v>6.8529042850191679E-3</v>
      </c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296</v>
      </c>
      <c r="C67" s="8">
        <v>20781.099999999999</v>
      </c>
      <c r="D67" s="8">
        <v>21309</v>
      </c>
      <c r="E67" s="8">
        <v>6.291106125992707E-3</v>
      </c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300</v>
      </c>
      <c r="C68" s="8">
        <v>1880</v>
      </c>
      <c r="D68" s="8">
        <v>1879.8</v>
      </c>
      <c r="E68" s="8">
        <v>-2.6596805747125529E-5</v>
      </c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284</v>
      </c>
      <c r="C69" s="8">
        <v>18906</v>
      </c>
      <c r="D69" s="8">
        <v>15016.4</v>
      </c>
      <c r="E69" s="8">
        <v>-5.5957505703614574E-2</v>
      </c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285</v>
      </c>
      <c r="C70" s="8">
        <v>9387</v>
      </c>
      <c r="D70" s="8">
        <v>3761.8</v>
      </c>
      <c r="E70" s="8">
        <v>-0.20435887817051512</v>
      </c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305</v>
      </c>
      <c r="C71" s="8">
        <v>679.16599999999994</v>
      </c>
      <c r="D71" s="8">
        <v>225.6</v>
      </c>
      <c r="E71" s="8">
        <v>-0.2408269375479335</v>
      </c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303</v>
      </c>
      <c r="C72" s="8">
        <v>249</v>
      </c>
      <c r="D72" s="8">
        <v>71.599999999999994</v>
      </c>
      <c r="E72" s="8">
        <v>-0.26771789917735078</v>
      </c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8">
        <v>385309.46600000007</v>
      </c>
      <c r="D73" s="8">
        <v>438393.8</v>
      </c>
      <c r="E73" s="8">
        <v>3.279394052784701E-2</v>
      </c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8">
        <v>3317.2</v>
      </c>
      <c r="D74" s="8">
        <v>4366.7</v>
      </c>
      <c r="E74" s="8">
        <v>7.1137995362082318E-2</v>
      </c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 t="s">
        <v>263</v>
      </c>
      <c r="E115" s="1" t="s">
        <v>263</v>
      </c>
      <c r="F115" s="8" t="s">
        <v>263</v>
      </c>
      <c r="G115" t="s">
        <v>263</v>
      </c>
      <c r="H115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D38:J39 I9:J37 B48:B77 I47:J77 D115:J115 I85:J114 A119:K120 A81:J84 A47:B47 A85:B85 A116:J116 A78:J78 A40:J40 A9:B39 A43:J46">
    <cfRule type="expression" dxfId="3213" priority="36">
      <formula>OR(ISBLANK(A8),A8="")</formula>
    </cfRule>
  </conditionalFormatting>
  <conditionalFormatting sqref="A10:A39">
    <cfRule type="expression" dxfId="3212" priority="35">
      <formula>OR(ISBLANK(B10),B10="")</formula>
    </cfRule>
  </conditionalFormatting>
  <conditionalFormatting sqref="C4:G6 B86:B115 C7:J8 D38:J39 I9:J37 B48:B77 I47:J77 D115:J115 I85:J114 A119:K120 A81:J84 A47:B47 A85:B85 A116:J116 A78:J78 A40:J40 A9:B39 A43:J46">
    <cfRule type="containsText" dxfId="3211" priority="33" operator="containsText" text="FALSCH">
      <formula>NOT(ISERROR(SEARCH("FALSCH",A4)))</formula>
    </cfRule>
    <cfRule type="containsText" dxfId="3210" priority="34" operator="containsText" text="NULL">
      <formula>NOT(ISERROR(SEARCH("NULL",A4)))</formula>
    </cfRule>
  </conditionalFormatting>
  <conditionalFormatting sqref="A48:A77">
    <cfRule type="expression" dxfId="3209" priority="32">
      <formula>OR(ISBLANK(A48),A48="")</formula>
    </cfRule>
  </conditionalFormatting>
  <conditionalFormatting sqref="A48:A77">
    <cfRule type="containsText" dxfId="3208" priority="30" operator="containsText" text="FALSCH">
      <formula>NOT(ISERROR(SEARCH("FALSCH",A48)))</formula>
    </cfRule>
    <cfRule type="containsText" dxfId="3207" priority="31" operator="containsText" text="NULL">
      <formula>NOT(ISERROR(SEARCH("NULL",A48)))</formula>
    </cfRule>
  </conditionalFormatting>
  <conditionalFormatting sqref="A86:A115">
    <cfRule type="expression" dxfId="3206" priority="29">
      <formula>OR(ISBLANK(A86),A86="")</formula>
    </cfRule>
  </conditionalFormatting>
  <conditionalFormatting sqref="A86:A115">
    <cfRule type="containsText" dxfId="3205" priority="27" operator="containsText" text="FALSCH">
      <formula>NOT(ISERROR(SEARCH("FALSCH",A86)))</formula>
    </cfRule>
    <cfRule type="containsText" dxfId="3204" priority="28" operator="containsText" text="NULL">
      <formula>NOT(ISERROR(SEARCH("NULL",A86)))</formula>
    </cfRule>
  </conditionalFormatting>
  <conditionalFormatting sqref="A10:A39 A48:A77 A86:A115">
    <cfRule type="expression" dxfId="3203" priority="26">
      <formula>$B10=""</formula>
    </cfRule>
  </conditionalFormatting>
  <conditionalFormatting sqref="H4:J6">
    <cfRule type="containsText" dxfId="3202" priority="21" operator="containsText" text="FALSCH">
      <formula>NOT(ISERROR(SEARCH("FALSCH",H4)))</formula>
    </cfRule>
    <cfRule type="containsText" dxfId="3201" priority="22" operator="containsText" text="NULL">
      <formula>NOT(ISERROR(SEARCH("NULL",H4)))</formula>
    </cfRule>
  </conditionalFormatting>
  <conditionalFormatting sqref="C47:H77">
    <cfRule type="expression" dxfId="3200" priority="17">
      <formula>OR(ISBLANK(C47),C47="")</formula>
    </cfRule>
  </conditionalFormatting>
  <conditionalFormatting sqref="C47:H77">
    <cfRule type="containsText" dxfId="3199" priority="15" operator="containsText" text="FALSCH">
      <formula>NOT(ISERROR(SEARCH("FALSCH",C47)))</formula>
    </cfRule>
    <cfRule type="containsText" dxfId="3198" priority="16" operator="containsText" text="NULL">
      <formula>NOT(ISERROR(SEARCH("NULL",C47)))</formula>
    </cfRule>
  </conditionalFormatting>
  <conditionalFormatting sqref="C38:C39 C9:H37">
    <cfRule type="expression" dxfId="3197" priority="20">
      <formula>OR(ISBLANK(C9),C9="")</formula>
    </cfRule>
  </conditionalFormatting>
  <conditionalFormatting sqref="C38:C39 C9:H37">
    <cfRule type="containsText" dxfId="3196" priority="18" operator="containsText" text="FALSCH">
      <formula>NOT(ISERROR(SEARCH("FALSCH",C9)))</formula>
    </cfRule>
    <cfRule type="containsText" dxfId="3195" priority="19" operator="containsText" text="NULL">
      <formula>NOT(ISERROR(SEARCH("NULL",C9)))</formula>
    </cfRule>
  </conditionalFormatting>
  <conditionalFormatting sqref="C85:H85">
    <cfRule type="containsText" dxfId="3194" priority="9" operator="containsText" text="FALSCH">
      <formula>NOT(ISERROR(SEARCH("FALSCH",C85)))</formula>
    </cfRule>
    <cfRule type="containsText" dxfId="3193" priority="10" operator="containsText" text="NULL">
      <formula>NOT(ISERROR(SEARCH("NULL",C85)))</formula>
    </cfRule>
  </conditionalFormatting>
  <conditionalFormatting sqref="C115 C86:H114">
    <cfRule type="expression" dxfId="3192" priority="14">
      <formula>OR(ISBLANK(C86),C86="")</formula>
    </cfRule>
  </conditionalFormatting>
  <conditionalFormatting sqref="C115 C86:H114">
    <cfRule type="containsText" dxfId="3191" priority="12" operator="containsText" text="FALSCH">
      <formula>NOT(ISERROR(SEARCH("FALSCH",C86)))</formula>
    </cfRule>
    <cfRule type="containsText" dxfId="3190" priority="13" operator="containsText" text="NULL">
      <formula>NOT(ISERROR(SEARCH("NULL",C86)))</formula>
    </cfRule>
  </conditionalFormatting>
  <conditionalFormatting sqref="C85:H85">
    <cfRule type="expression" dxfId="3189" priority="11">
      <formula>OR(ISBLANK(C85),C85="")</formula>
    </cfRule>
  </conditionalFormatting>
  <conditionalFormatting sqref="P4 P6">
    <cfRule type="containsText" dxfId="3188" priority="7" operator="containsText" text="FALSCH">
      <formula>NOT(ISERROR(SEARCH("FALSCH",P4)))</formula>
    </cfRule>
    <cfRule type="containsText" dxfId="3187" priority="8" operator="containsText" text="NULL">
      <formula>NOT(ISERROR(SEARCH("NULL",P4)))</formula>
    </cfRule>
  </conditionalFormatting>
  <conditionalFormatting sqref="P7">
    <cfRule type="containsText" dxfId="3186" priority="5" operator="containsText" text="FALSCH">
      <formula>NOT(ISERROR(SEARCH("FALSCH",P7)))</formula>
    </cfRule>
    <cfRule type="containsText" dxfId="3185" priority="6" operator="containsText" text="NULL">
      <formula>NOT(ISERROR(SEARCH("NULL",P7)))</formula>
    </cfRule>
  </conditionalFormatting>
  <conditionalFormatting sqref="P8">
    <cfRule type="containsText" dxfId="3184" priority="3" operator="containsText" text="FALSCH">
      <formula>NOT(ISERROR(SEARCH("FALSCH",P8)))</formula>
    </cfRule>
    <cfRule type="containsText" dxfId="3183" priority="4" operator="containsText" text="NULL">
      <formula>NOT(ISERROR(SEARCH("NULL",P8)))</formula>
    </cfRule>
  </conditionalFormatting>
  <conditionalFormatting sqref="P5">
    <cfRule type="containsText" dxfId="3182" priority="1" operator="containsText" text="FALSCH">
      <formula>NOT(ISERROR(SEARCH("FALSCH",P5)))</formula>
    </cfRule>
    <cfRule type="containsText" dxfId="318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3ECC8-92D5-46F0-9D62-23A45D64F055}">
  <sheetPr codeName="Tabelle22">
    <tabColor theme="6"/>
  </sheetPr>
  <dimension ref="A1:P264"/>
  <sheetViews>
    <sheetView showGridLines="0" zoomScale="48" zoomScaleNormal="70" zoomScalePageLayoutView="120" workbookViewId="0">
      <pane ySplit="3" topLeftCell="A4" activePane="bottomLeft" state="frozen"/>
      <selection activeCell="G27" sqref="G27"/>
      <selection pane="bottomLeft" activeCell="C69" sqref="C69:D6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43</v>
      </c>
      <c r="B1" s="56" t="s">
        <v>44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417</v>
      </c>
      <c r="J4" s="46"/>
      <c r="K4" s="46" t="s">
        <v>418</v>
      </c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/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419</v>
      </c>
      <c r="J6" s="46"/>
      <c r="K6" s="46" t="s">
        <v>420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412</v>
      </c>
      <c r="D9" s="5" t="s">
        <v>421</v>
      </c>
      <c r="E9" s="5" t="s">
        <v>422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301</v>
      </c>
      <c r="C10" s="8">
        <v>1523.8</v>
      </c>
      <c r="D10" s="8">
        <v>1119.3</v>
      </c>
      <c r="E10" s="23">
        <v>-0.26545478409240053</v>
      </c>
      <c r="F10" s="23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300</v>
      </c>
      <c r="C11" s="8">
        <v>396.4</v>
      </c>
      <c r="D11" s="8">
        <v>263.3</v>
      </c>
      <c r="E11" s="23">
        <v>-0.33577194752774964</v>
      </c>
      <c r="F11" s="23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8">
        <v>12000</v>
      </c>
      <c r="D12" s="8">
        <v>7853</v>
      </c>
      <c r="E12" s="23">
        <v>-0.34558333333333335</v>
      </c>
      <c r="F12" s="23"/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284</v>
      </c>
      <c r="C13" s="8">
        <v>643.79999999999995</v>
      </c>
      <c r="D13" s="8">
        <v>413.3</v>
      </c>
      <c r="E13" s="23">
        <v>-0.35803044423734076</v>
      </c>
      <c r="F13" s="23"/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288</v>
      </c>
      <c r="C14" s="8">
        <v>6172.6</v>
      </c>
      <c r="D14" s="8">
        <v>3939</v>
      </c>
      <c r="E14" s="23">
        <v>-0.36185724006091435</v>
      </c>
      <c r="F14" s="23"/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7752.4</v>
      </c>
      <c r="D15" s="8">
        <v>4853.8999999999996</v>
      </c>
      <c r="E15" s="23">
        <v>-0.37388421650069659</v>
      </c>
      <c r="F15" s="23"/>
      <c r="G15" s="8"/>
      <c r="H15" s="8"/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8">
        <v>5232</v>
      </c>
      <c r="D16" s="8">
        <v>3215.2</v>
      </c>
      <c r="E16" s="23">
        <v>-0.38547400611620797</v>
      </c>
      <c r="F16" s="23"/>
      <c r="G16" s="8"/>
      <c r="H16" s="8"/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294</v>
      </c>
      <c r="C17" s="8">
        <v>734</v>
      </c>
      <c r="D17" s="8">
        <v>449</v>
      </c>
      <c r="E17" s="23">
        <v>-0.38828337874659402</v>
      </c>
      <c r="F17" s="23"/>
      <c r="G17" s="8"/>
      <c r="H17" s="8"/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282</v>
      </c>
      <c r="C18" s="8">
        <v>10930.6</v>
      </c>
      <c r="D18" s="8">
        <v>6481.6</v>
      </c>
      <c r="E18" s="23">
        <v>-0.40702248732914936</v>
      </c>
      <c r="F18" s="23"/>
      <c r="G18" s="8"/>
      <c r="H18" s="8"/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293</v>
      </c>
      <c r="C19" s="8">
        <v>95950</v>
      </c>
      <c r="D19" s="8">
        <v>56174</v>
      </c>
      <c r="E19" s="23">
        <v>-0.41454924439812402</v>
      </c>
      <c r="F19" s="23"/>
      <c r="G19" s="8"/>
      <c r="H19" s="8"/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305</v>
      </c>
      <c r="C20" s="8">
        <v>463</v>
      </c>
      <c r="D20" s="8">
        <v>268.39999999999998</v>
      </c>
      <c r="E20" s="23">
        <v>-0.42030237580993524</v>
      </c>
      <c r="F20" s="23"/>
      <c r="G20" s="8"/>
      <c r="H20" s="8"/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290</v>
      </c>
      <c r="C21" s="8">
        <v>102900</v>
      </c>
      <c r="D21" s="8">
        <v>59500</v>
      </c>
      <c r="E21" s="23">
        <v>-0.42176870748299322</v>
      </c>
      <c r="F21" s="23"/>
      <c r="G21" s="8"/>
      <c r="H21" s="8"/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297</v>
      </c>
      <c r="C22" s="8">
        <v>22065.200000000001</v>
      </c>
      <c r="D22" s="8">
        <v>12646.9</v>
      </c>
      <c r="E22" s="23">
        <v>-0.42683954824791981</v>
      </c>
      <c r="F22" s="23"/>
      <c r="G22" s="8"/>
      <c r="H22" s="8"/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291</v>
      </c>
      <c r="C23" s="8">
        <v>4924</v>
      </c>
      <c r="D23" s="8">
        <v>2820</v>
      </c>
      <c r="E23" s="23">
        <v>-0.42729488220958567</v>
      </c>
      <c r="F23" s="23"/>
      <c r="G23" s="8"/>
      <c r="H23" s="8"/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299</v>
      </c>
      <c r="C24" s="8">
        <v>698.3</v>
      </c>
      <c r="D24" s="8">
        <v>396.9</v>
      </c>
      <c r="E24" s="23">
        <v>-0.43161964771588146</v>
      </c>
      <c r="F24" s="23"/>
      <c r="G24" s="8"/>
      <c r="H24" s="8"/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283</v>
      </c>
      <c r="C25" s="8">
        <v>14617</v>
      </c>
      <c r="D25" s="8">
        <v>8129</v>
      </c>
      <c r="E25" s="23">
        <v>-0.4438667305192584</v>
      </c>
      <c r="F25" s="23"/>
      <c r="G25" s="8"/>
      <c r="H25" s="8"/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289</v>
      </c>
      <c r="C26" s="8">
        <v>13378.2</v>
      </c>
      <c r="D26" s="8">
        <v>7416.9</v>
      </c>
      <c r="E26" s="23">
        <v>-0.44559806251962153</v>
      </c>
      <c r="F26" s="23"/>
      <c r="G26" s="8"/>
      <c r="H26" s="8"/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287</v>
      </c>
      <c r="C27" s="8">
        <v>479</v>
      </c>
      <c r="D27" s="8">
        <v>260</v>
      </c>
      <c r="E27" s="23">
        <v>-0.45720250521920669</v>
      </c>
      <c r="F27" s="23"/>
      <c r="G27" s="8"/>
      <c r="H27" s="8"/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8">
        <v>3957</v>
      </c>
      <c r="D28" s="8">
        <v>2109.6999999999998</v>
      </c>
      <c r="E28" s="23">
        <v>-0.46684356835986862</v>
      </c>
      <c r="F28" s="23"/>
      <c r="G28" s="8"/>
      <c r="H28" s="8"/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8">
        <v>4957.6000000000004</v>
      </c>
      <c r="D29" s="8">
        <v>2552.3000000000002</v>
      </c>
      <c r="E29" s="23">
        <v>-0.48517427787639178</v>
      </c>
      <c r="F29" s="23"/>
      <c r="G29" s="8"/>
      <c r="H29" s="8"/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8">
        <v>1309.7</v>
      </c>
      <c r="D30" s="8">
        <v>662</v>
      </c>
      <c r="E30" s="23">
        <v>-0.49454073451935554</v>
      </c>
      <c r="F30" s="23"/>
      <c r="G30" s="8"/>
      <c r="H30" s="8"/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295</v>
      </c>
      <c r="C31" s="8">
        <v>19762</v>
      </c>
      <c r="D31" s="8">
        <v>8990</v>
      </c>
      <c r="E31" s="23">
        <v>-0.54508652970347127</v>
      </c>
      <c r="F31" s="23"/>
      <c r="G31" s="8"/>
      <c r="H31" s="8"/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27272</v>
      </c>
      <c r="D32" s="8">
        <v>11189</v>
      </c>
      <c r="E32" s="23">
        <v>-0.58972572601936046</v>
      </c>
      <c r="F32" s="23"/>
      <c r="G32" s="8"/>
      <c r="H32" s="8"/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296</v>
      </c>
      <c r="C33" s="8">
        <v>55158</v>
      </c>
      <c r="D33" s="8">
        <v>20746.900000000001</v>
      </c>
      <c r="E33" s="23">
        <v>-0.62386417201493893</v>
      </c>
      <c r="F33" s="23"/>
      <c r="G33" s="8"/>
      <c r="H33" s="8"/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8">
        <v>2399</v>
      </c>
      <c r="D34" s="8">
        <v>834.6</v>
      </c>
      <c r="E34" s="23">
        <v>-0.65210504376823675</v>
      </c>
      <c r="F34" s="23"/>
      <c r="G34" s="8"/>
      <c r="H34" s="8"/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415675.6</v>
      </c>
      <c r="D35" s="8">
        <v>223284.19999999998</v>
      </c>
      <c r="E35" s="23">
        <v>-0.46284025331292</v>
      </c>
      <c r="F35" s="23"/>
      <c r="G35" s="8"/>
      <c r="H35" s="8"/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3701</v>
      </c>
      <c r="D36" s="8">
        <v>1816</v>
      </c>
      <c r="E36" s="23">
        <v>-0.50932180491758983</v>
      </c>
      <c r="F36" s="23"/>
      <c r="G36" s="8"/>
      <c r="H36" s="8"/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23" t="s">
        <v>263</v>
      </c>
      <c r="F37" s="23"/>
      <c r="G37" s="8"/>
      <c r="H37" s="8"/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23" t="s">
        <v>263</v>
      </c>
      <c r="F38" s="23"/>
      <c r="G38" s="8"/>
      <c r="H38" s="8"/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23" t="s">
        <v>263</v>
      </c>
      <c r="F39" s="23"/>
      <c r="G39" s="8"/>
      <c r="H39" s="8"/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73"/>
      <c r="F40" s="73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92.5" customHeight="1" x14ac:dyDescent="0.35">
      <c r="A47" s="5" t="s">
        <v>259</v>
      </c>
      <c r="B47" s="5" t="s">
        <v>276</v>
      </c>
      <c r="C47" s="5" t="s">
        <v>415</v>
      </c>
      <c r="D47" s="5" t="s">
        <v>423</v>
      </c>
      <c r="E47" s="5" t="s">
        <v>424</v>
      </c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301</v>
      </c>
      <c r="C48" s="8">
        <v>3899.2</v>
      </c>
      <c r="D48" s="8">
        <v>4534.3999999999996</v>
      </c>
      <c r="E48" s="8">
        <v>0.16290521132540015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306</v>
      </c>
      <c r="C49" s="8">
        <v>502.3</v>
      </c>
      <c r="D49" s="8">
        <v>572.4</v>
      </c>
      <c r="E49" s="8">
        <v>0.13955803304797931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294</v>
      </c>
      <c r="C50" s="8">
        <v>2969.9</v>
      </c>
      <c r="D50" s="8">
        <v>3316.8</v>
      </c>
      <c r="E50" s="8">
        <v>0.11680527963904508</v>
      </c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303</v>
      </c>
      <c r="C51" s="8">
        <v>71.599999999999994</v>
      </c>
      <c r="D51" s="8">
        <v>73.900000000000006</v>
      </c>
      <c r="E51" s="8">
        <v>3.2122905027933024E-2</v>
      </c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286</v>
      </c>
      <c r="C52" s="8">
        <v>11541.6</v>
      </c>
      <c r="D52" s="8">
        <v>11857.7</v>
      </c>
      <c r="E52" s="8">
        <v>2.7387883828931869E-2</v>
      </c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291</v>
      </c>
      <c r="C53" s="8">
        <v>10270</v>
      </c>
      <c r="D53" s="8">
        <v>10138</v>
      </c>
      <c r="E53" s="8">
        <v>-1.2852969814995174E-2</v>
      </c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287</v>
      </c>
      <c r="C54" s="8">
        <v>16180</v>
      </c>
      <c r="D54" s="8">
        <v>15865</v>
      </c>
      <c r="E54" s="8">
        <v>-1.9468479604449973E-2</v>
      </c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283</v>
      </c>
      <c r="C55" s="8">
        <v>22717</v>
      </c>
      <c r="D55" s="8">
        <v>22094</v>
      </c>
      <c r="E55" s="8">
        <v>-2.7424395826913806E-2</v>
      </c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296</v>
      </c>
      <c r="C56" s="8">
        <v>21309</v>
      </c>
      <c r="D56" s="8">
        <v>20694.5</v>
      </c>
      <c r="E56" s="8">
        <v>-2.8837580365103976E-2</v>
      </c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290</v>
      </c>
      <c r="C57" s="8">
        <v>128700</v>
      </c>
      <c r="D57" s="8">
        <v>123300</v>
      </c>
      <c r="E57" s="8">
        <v>-4.1958041958041981E-2</v>
      </c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282</v>
      </c>
      <c r="C58" s="8">
        <v>16179</v>
      </c>
      <c r="D58" s="8">
        <v>15388.2</v>
      </c>
      <c r="E58" s="8">
        <v>-4.8878175412571778E-2</v>
      </c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295</v>
      </c>
      <c r="C59" s="8">
        <v>13025</v>
      </c>
      <c r="D59" s="8">
        <v>12287</v>
      </c>
      <c r="E59" s="8">
        <v>-5.666026871401153E-2</v>
      </c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297</v>
      </c>
      <c r="C60" s="8">
        <v>55905.5</v>
      </c>
      <c r="D60" s="8">
        <v>52217.4</v>
      </c>
      <c r="E60" s="8">
        <v>-6.5970253373997201E-2</v>
      </c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289</v>
      </c>
      <c r="C61" s="8">
        <v>23188.799999999999</v>
      </c>
      <c r="D61" s="8">
        <v>21576.7</v>
      </c>
      <c r="E61" s="8">
        <v>-6.9520630649278936E-2</v>
      </c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299</v>
      </c>
      <c r="C62" s="8">
        <v>5308.2</v>
      </c>
      <c r="D62" s="8">
        <v>4923.6000000000004</v>
      </c>
      <c r="E62" s="8">
        <v>-7.2453939188425354E-2</v>
      </c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293</v>
      </c>
      <c r="C63" s="8">
        <v>33771</v>
      </c>
      <c r="D63" s="8">
        <v>31120</v>
      </c>
      <c r="E63" s="8">
        <v>-7.8499304136685377E-2</v>
      </c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292</v>
      </c>
      <c r="C64" s="8">
        <v>14700</v>
      </c>
      <c r="D64" s="8">
        <v>13383.6</v>
      </c>
      <c r="E64" s="8">
        <v>-8.9551020408163207E-2</v>
      </c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302</v>
      </c>
      <c r="C65" s="8">
        <v>10459</v>
      </c>
      <c r="D65" s="8">
        <v>8970</v>
      </c>
      <c r="E65" s="8">
        <v>-0.14236542690505782</v>
      </c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300</v>
      </c>
      <c r="C66" s="8">
        <v>1879.8</v>
      </c>
      <c r="D66" s="8">
        <v>1542.7</v>
      </c>
      <c r="E66" s="8">
        <v>-0.17932758804128091</v>
      </c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288</v>
      </c>
      <c r="C67" s="8">
        <v>3035.3</v>
      </c>
      <c r="D67" s="8">
        <v>2450</v>
      </c>
      <c r="E67" s="8">
        <v>-0.19283102164530697</v>
      </c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304</v>
      </c>
      <c r="C68" s="8">
        <v>3149.8</v>
      </c>
      <c r="D68" s="8">
        <v>2402</v>
      </c>
      <c r="E68" s="8">
        <v>-0.23741189916820116</v>
      </c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298</v>
      </c>
      <c r="C69" s="8">
        <v>20628</v>
      </c>
      <c r="D69" s="8">
        <v>15309</v>
      </c>
      <c r="E69" s="8">
        <v>-0.25785340314136129</v>
      </c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285</v>
      </c>
      <c r="C70" s="8">
        <v>3761.8</v>
      </c>
      <c r="D70" s="8">
        <v>2770.3</v>
      </c>
      <c r="E70" s="8">
        <v>-0.26357063108086554</v>
      </c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305</v>
      </c>
      <c r="C71" s="8">
        <v>225.6</v>
      </c>
      <c r="D71" s="8">
        <v>157.30000000000001</v>
      </c>
      <c r="E71" s="8">
        <v>-0.30274822695035453</v>
      </c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284</v>
      </c>
      <c r="C72" s="8">
        <v>15016.4</v>
      </c>
      <c r="D72" s="8">
        <v>7977.8</v>
      </c>
      <c r="E72" s="8">
        <v>-0.46872752457313338</v>
      </c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8">
        <v>438393.8</v>
      </c>
      <c r="D73" s="8">
        <v>404922.3</v>
      </c>
      <c r="E73" s="8">
        <v>-7.6350304224192977E-2</v>
      </c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8">
        <v>4366.7</v>
      </c>
      <c r="D74" s="8">
        <v>4449.1000000000004</v>
      </c>
      <c r="E74" s="8">
        <v>1.8870084961183586E-2</v>
      </c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/>
      <c r="B88" s="1"/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/>
      <c r="B89" s="1"/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/>
      <c r="B90" s="1"/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/>
      <c r="B91" s="1"/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/>
      <c r="B92" s="1"/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/>
      <c r="B93" s="1"/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/>
      <c r="B94" s="1"/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/>
      <c r="B95" s="1"/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/>
      <c r="B96" s="1"/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/>
      <c r="B97" s="1"/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/>
      <c r="B98" s="1"/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/>
      <c r="B99" s="1"/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/>
      <c r="B100" s="1"/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/>
      <c r="B101" s="1"/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/>
      <c r="B102" s="1"/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/>
      <c r="B103" s="1"/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/>
      <c r="B104" s="1"/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/>
      <c r="B105" s="1"/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/>
      <c r="B106" s="1"/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/>
      <c r="B107" s="1"/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/>
      <c r="B108" s="1"/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/>
      <c r="B109" s="1"/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/>
      <c r="B110" s="1"/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/>
      <c r="B111" s="1"/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/>
      <c r="B112" s="1"/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/>
      <c r="B113" s="1"/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/>
      <c r="B114" s="1"/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/>
      <c r="B115" s="1"/>
      <c r="C115" s="8" t="s">
        <v>263</v>
      </c>
      <c r="D115" s="1" t="s">
        <v>263</v>
      </c>
      <c r="E115" s="1" t="s">
        <v>263</v>
      </c>
      <c r="F115" s="8" t="s">
        <v>263</v>
      </c>
      <c r="G115" t="s">
        <v>263</v>
      </c>
      <c r="H115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1"/>
      <c r="B116" s="1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>
      <c r="A117" s="1"/>
      <c r="B117" s="1"/>
    </row>
    <row r="118" spans="1:16" customFormat="1" x14ac:dyDescent="0.35">
      <c r="A118" s="1"/>
      <c r="B118" s="1"/>
    </row>
    <row r="119" spans="1:16" x14ac:dyDescent="0.35">
      <c r="A119" s="1"/>
      <c r="B119" s="1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 s="1"/>
      <c r="B120" s="1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>
      <c r="A121" s="1"/>
      <c r="B121" s="1"/>
    </row>
    <row r="122" spans="1:16" customFormat="1" x14ac:dyDescent="0.35">
      <c r="A122" s="1"/>
      <c r="B122" s="1"/>
    </row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C8:J8 D38:J39 I9:J37 B48:B77 I47:J77 D115:J115 I85:J114 C119:K120 A81:J84 A47:B47 A85:B85 C116:J116 A78:J78 A40:J40 A9:B39 A43:J46 B86:B122">
    <cfRule type="expression" dxfId="3180" priority="36">
      <formula>OR(ISBLANK(A8),A8="")</formula>
    </cfRule>
  </conditionalFormatting>
  <conditionalFormatting sqref="A10:A39">
    <cfRule type="expression" dxfId="3179" priority="35">
      <formula>OR(ISBLANK(B10),B10="")</formula>
    </cfRule>
  </conditionalFormatting>
  <conditionalFormatting sqref="C4:G6 C7:J8 D38:J39 I9:J37 B48:B77 I47:J77 D115:J115 I85:J114 C119:K120 A81:J84 A47:B47 A85:B85 C116:J116 A78:J78 A40:J40 A9:B39 A43:J46 B86:B122">
    <cfRule type="containsText" dxfId="3178" priority="33" operator="containsText" text="FALSCH">
      <formula>NOT(ISERROR(SEARCH("FALSCH",A4)))</formula>
    </cfRule>
    <cfRule type="containsText" dxfId="3177" priority="34" operator="containsText" text="NULL">
      <formula>NOT(ISERROR(SEARCH("NULL",A4)))</formula>
    </cfRule>
  </conditionalFormatting>
  <conditionalFormatting sqref="A48:A77">
    <cfRule type="expression" dxfId="3176" priority="32">
      <formula>OR(ISBLANK(A48),A48="")</formula>
    </cfRule>
  </conditionalFormatting>
  <conditionalFormatting sqref="A48:A77">
    <cfRule type="containsText" dxfId="3175" priority="30" operator="containsText" text="FALSCH">
      <formula>NOT(ISERROR(SEARCH("FALSCH",A48)))</formula>
    </cfRule>
    <cfRule type="containsText" dxfId="3174" priority="31" operator="containsText" text="NULL">
      <formula>NOT(ISERROR(SEARCH("NULL",A48)))</formula>
    </cfRule>
  </conditionalFormatting>
  <conditionalFormatting sqref="A86:A122">
    <cfRule type="expression" dxfId="3173" priority="29">
      <formula>OR(ISBLANK(A86),A86="")</formula>
    </cfRule>
  </conditionalFormatting>
  <conditionalFormatting sqref="A86:A122">
    <cfRule type="containsText" dxfId="3172" priority="27" operator="containsText" text="FALSCH">
      <formula>NOT(ISERROR(SEARCH("FALSCH",A86)))</formula>
    </cfRule>
    <cfRule type="containsText" dxfId="3171" priority="28" operator="containsText" text="NULL">
      <formula>NOT(ISERROR(SEARCH("NULL",A86)))</formula>
    </cfRule>
  </conditionalFormatting>
  <conditionalFormatting sqref="A10:A39 A48:A77 A86:A122">
    <cfRule type="expression" dxfId="3170" priority="26">
      <formula>$B10=""</formula>
    </cfRule>
  </conditionalFormatting>
  <conditionalFormatting sqref="H4:J6">
    <cfRule type="containsText" dxfId="3169" priority="21" operator="containsText" text="FALSCH">
      <formula>NOT(ISERROR(SEARCH("FALSCH",H4)))</formula>
    </cfRule>
    <cfRule type="containsText" dxfId="3168" priority="22" operator="containsText" text="NULL">
      <formula>NOT(ISERROR(SEARCH("NULL",H4)))</formula>
    </cfRule>
  </conditionalFormatting>
  <conditionalFormatting sqref="C47:H77">
    <cfRule type="expression" dxfId="3167" priority="17">
      <formula>OR(ISBLANK(C47),C47="")</formula>
    </cfRule>
  </conditionalFormatting>
  <conditionalFormatting sqref="C47:H77">
    <cfRule type="containsText" dxfId="3166" priority="15" operator="containsText" text="FALSCH">
      <formula>NOT(ISERROR(SEARCH("FALSCH",C47)))</formula>
    </cfRule>
    <cfRule type="containsText" dxfId="3165" priority="16" operator="containsText" text="NULL">
      <formula>NOT(ISERROR(SEARCH("NULL",C47)))</formula>
    </cfRule>
  </conditionalFormatting>
  <conditionalFormatting sqref="C38:C39 C9:H37">
    <cfRule type="expression" dxfId="3164" priority="20">
      <formula>OR(ISBLANK(C9),C9="")</formula>
    </cfRule>
  </conditionalFormatting>
  <conditionalFormatting sqref="C38:C39 C9:H37">
    <cfRule type="containsText" dxfId="3163" priority="18" operator="containsText" text="FALSCH">
      <formula>NOT(ISERROR(SEARCH("FALSCH",C9)))</formula>
    </cfRule>
    <cfRule type="containsText" dxfId="3162" priority="19" operator="containsText" text="NULL">
      <formula>NOT(ISERROR(SEARCH("NULL",C9)))</formula>
    </cfRule>
  </conditionalFormatting>
  <conditionalFormatting sqref="C85:H85">
    <cfRule type="containsText" dxfId="3161" priority="9" operator="containsText" text="FALSCH">
      <formula>NOT(ISERROR(SEARCH("FALSCH",C85)))</formula>
    </cfRule>
    <cfRule type="containsText" dxfId="3160" priority="10" operator="containsText" text="NULL">
      <formula>NOT(ISERROR(SEARCH("NULL",C85)))</formula>
    </cfRule>
  </conditionalFormatting>
  <conditionalFormatting sqref="C115 C86:H114">
    <cfRule type="expression" dxfId="3159" priority="14">
      <formula>OR(ISBLANK(C86),C86="")</formula>
    </cfRule>
  </conditionalFormatting>
  <conditionalFormatting sqref="C115 C86:H114">
    <cfRule type="containsText" dxfId="3158" priority="12" operator="containsText" text="FALSCH">
      <formula>NOT(ISERROR(SEARCH("FALSCH",C86)))</formula>
    </cfRule>
    <cfRule type="containsText" dxfId="3157" priority="13" operator="containsText" text="NULL">
      <formula>NOT(ISERROR(SEARCH("NULL",C86)))</formula>
    </cfRule>
  </conditionalFormatting>
  <conditionalFormatting sqref="C85:H85">
    <cfRule type="expression" dxfId="3156" priority="11">
      <formula>OR(ISBLANK(C85),C85="")</formula>
    </cfRule>
  </conditionalFormatting>
  <conditionalFormatting sqref="P4 P6">
    <cfRule type="containsText" dxfId="3155" priority="7" operator="containsText" text="FALSCH">
      <formula>NOT(ISERROR(SEARCH("FALSCH",P4)))</formula>
    </cfRule>
    <cfRule type="containsText" dxfId="3154" priority="8" operator="containsText" text="NULL">
      <formula>NOT(ISERROR(SEARCH("NULL",P4)))</formula>
    </cfRule>
  </conditionalFormatting>
  <conditionalFormatting sqref="P7">
    <cfRule type="containsText" dxfId="3153" priority="5" operator="containsText" text="FALSCH">
      <formula>NOT(ISERROR(SEARCH("FALSCH",P7)))</formula>
    </cfRule>
    <cfRule type="containsText" dxfId="3152" priority="6" operator="containsText" text="NULL">
      <formula>NOT(ISERROR(SEARCH("NULL",P7)))</formula>
    </cfRule>
  </conditionalFormatting>
  <conditionalFormatting sqref="P8">
    <cfRule type="containsText" dxfId="3151" priority="3" operator="containsText" text="FALSCH">
      <formula>NOT(ISERROR(SEARCH("FALSCH",P8)))</formula>
    </cfRule>
    <cfRule type="containsText" dxfId="3150" priority="4" operator="containsText" text="NULL">
      <formula>NOT(ISERROR(SEARCH("NULL",P8)))</formula>
    </cfRule>
  </conditionalFormatting>
  <conditionalFormatting sqref="P5">
    <cfRule type="containsText" dxfId="3149" priority="1" operator="containsText" text="FALSCH">
      <formula>NOT(ISERROR(SEARCH("FALSCH",P5)))</formula>
    </cfRule>
    <cfRule type="containsText" dxfId="314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451EA-E69A-490F-BDF1-7A23B4642767}">
  <sheetPr codeName="Tabelle23">
    <tabColor theme="6"/>
  </sheetPr>
  <dimension ref="A1:AN288"/>
  <sheetViews>
    <sheetView showGridLines="0" zoomScale="55" zoomScaleNormal="55" zoomScalePageLayoutView="120" workbookViewId="0">
      <pane ySplit="3" topLeftCell="A7" activePane="bottomLeft" state="frozen"/>
      <selection activeCell="G27" sqref="G27"/>
      <selection pane="bottomLeft" activeCell="A33" sqref="A33:XFD3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40" s="54" customFormat="1" ht="18" x14ac:dyDescent="0.4">
      <c r="A1" s="53" t="s">
        <v>46</v>
      </c>
      <c r="B1" s="56" t="s">
        <v>47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1:40" s="55" customFormat="1" x14ac:dyDescent="0.35">
      <c r="A2" s="55" t="s">
        <v>245</v>
      </c>
      <c r="B2" s="55" t="s">
        <v>315</v>
      </c>
    </row>
    <row r="3" spans="1:40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425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x14ac:dyDescent="0.35">
      <c r="A5"/>
      <c r="B5"/>
      <c r="C5" s="2"/>
      <c r="D5"/>
      <c r="E5"/>
      <c r="F5"/>
      <c r="G5"/>
      <c r="H5" s="46" t="s">
        <v>251</v>
      </c>
      <c r="I5" s="46" t="s">
        <v>426</v>
      </c>
      <c r="J5" s="46"/>
      <c r="K5" s="46"/>
      <c r="L5" s="46"/>
      <c r="M5" s="46"/>
      <c r="N5" s="46"/>
      <c r="O5" s="46" t="s">
        <v>253</v>
      </c>
      <c r="P5" s="46" t="s">
        <v>427</v>
      </c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428</v>
      </c>
      <c r="L6" s="46"/>
      <c r="M6" s="46" t="s">
        <v>429</v>
      </c>
      <c r="N6" s="46"/>
      <c r="O6" s="46" t="s">
        <v>256</v>
      </c>
      <c r="P6" s="46" t="s">
        <v>430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431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4" customFormat="1" ht="62" x14ac:dyDescent="0.35">
      <c r="A9" s="5" t="s">
        <v>259</v>
      </c>
      <c r="B9" s="5" t="s">
        <v>276</v>
      </c>
      <c r="C9" s="5" t="s">
        <v>432</v>
      </c>
      <c r="D9" s="5" t="s">
        <v>433</v>
      </c>
      <c r="E9" s="5" t="s">
        <v>434</v>
      </c>
      <c r="F9" s="5" t="s">
        <v>435</v>
      </c>
      <c r="G9" s="5" t="s">
        <v>436</v>
      </c>
      <c r="H9" s="5" t="s">
        <v>437</v>
      </c>
      <c r="I9" s="5" t="s">
        <v>438</v>
      </c>
      <c r="J9" s="5" t="s">
        <v>439</v>
      </c>
      <c r="K9" s="46"/>
      <c r="L9" s="46"/>
      <c r="M9" s="46"/>
      <c r="N9" s="46"/>
      <c r="O9" s="46"/>
      <c r="P9" s="46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x14ac:dyDescent="0.35">
      <c r="A10" s="1">
        <v>1</v>
      </c>
      <c r="B10" s="1" t="s">
        <v>303</v>
      </c>
      <c r="C10" s="8">
        <v>15860</v>
      </c>
      <c r="D10" s="8">
        <v>449</v>
      </c>
      <c r="E10" s="8">
        <v>18090</v>
      </c>
      <c r="F10" s="8">
        <v>445</v>
      </c>
      <c r="G10" s="23">
        <v>0.97599136768276229</v>
      </c>
      <c r="H10" s="23">
        <v>2.4008632317237658E-2</v>
      </c>
      <c r="I10" s="23">
        <v>0.97246918879146482</v>
      </c>
      <c r="J10" s="23">
        <v>2.7530811208535164E-2</v>
      </c>
      <c r="K10" s="23" t="s">
        <v>263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x14ac:dyDescent="0.35">
      <c r="A11" s="1">
        <v>2</v>
      </c>
      <c r="B11" s="1" t="s">
        <v>288</v>
      </c>
      <c r="C11" s="8">
        <v>72768</v>
      </c>
      <c r="D11" s="8">
        <v>3382</v>
      </c>
      <c r="E11" s="8">
        <v>73314.899999999994</v>
      </c>
      <c r="F11" s="8">
        <v>3239.6</v>
      </c>
      <c r="G11" s="23">
        <v>0.95768243538916709</v>
      </c>
      <c r="H11" s="23">
        <v>4.2317564610832803E-2</v>
      </c>
      <c r="I11" s="23">
        <v>0.95558765594221928</v>
      </c>
      <c r="J11" s="23">
        <v>4.4412344057780696E-2</v>
      </c>
      <c r="K11" s="23" t="s">
        <v>263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x14ac:dyDescent="0.35">
      <c r="A12" s="1">
        <v>3</v>
      </c>
      <c r="B12" s="1" t="s">
        <v>305</v>
      </c>
      <c r="C12" s="8">
        <v>7060</v>
      </c>
      <c r="D12" s="8">
        <v>385.4</v>
      </c>
      <c r="E12" s="8">
        <v>7530</v>
      </c>
      <c r="F12" s="8">
        <v>495.9</v>
      </c>
      <c r="G12" s="23">
        <v>0.93821253691174822</v>
      </c>
      <c r="H12" s="23">
        <v>6.1787463088251782E-2</v>
      </c>
      <c r="I12" s="23">
        <v>0.94823649501705753</v>
      </c>
      <c r="J12" s="23">
        <v>5.1763504982942486E-2</v>
      </c>
      <c r="K12" s="23" t="s">
        <v>263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x14ac:dyDescent="0.35">
      <c r="A13" s="1">
        <v>4</v>
      </c>
      <c r="B13" s="1" t="s">
        <v>295</v>
      </c>
      <c r="C13" s="8">
        <v>137982</v>
      </c>
      <c r="D13" s="8">
        <v>10499</v>
      </c>
      <c r="E13" s="8">
        <v>153066</v>
      </c>
      <c r="F13" s="8">
        <v>11202</v>
      </c>
      <c r="G13" s="23">
        <v>0.93180656001168827</v>
      </c>
      <c r="H13" s="23">
        <v>6.8193439988311788E-2</v>
      </c>
      <c r="I13" s="23">
        <v>0.9292906163078104</v>
      </c>
      <c r="J13" s="23">
        <v>7.070938369218957E-2</v>
      </c>
      <c r="K13" s="23" t="s">
        <v>263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x14ac:dyDescent="0.35">
      <c r="A14" s="1">
        <v>5</v>
      </c>
      <c r="B14" s="1" t="s">
        <v>306</v>
      </c>
      <c r="C14" s="8">
        <v>7944.2</v>
      </c>
      <c r="D14" s="8">
        <v>1098.3</v>
      </c>
      <c r="E14" s="8">
        <v>10069.700000000001</v>
      </c>
      <c r="F14" s="8">
        <v>992.1</v>
      </c>
      <c r="G14" s="23">
        <v>0.91031296895622771</v>
      </c>
      <c r="H14" s="23">
        <v>8.968703104377225E-2</v>
      </c>
      <c r="I14" s="23">
        <v>0.87854022670721588</v>
      </c>
      <c r="J14" s="23">
        <v>0.12145977329278407</v>
      </c>
      <c r="K14" s="23" t="s">
        <v>263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x14ac:dyDescent="0.35">
      <c r="A15" s="1">
        <v>6</v>
      </c>
      <c r="B15" s="1" t="s">
        <v>302</v>
      </c>
      <c r="C15" s="8">
        <v>124901</v>
      </c>
      <c r="D15" s="8">
        <v>22749</v>
      </c>
      <c r="E15" s="8">
        <v>200191</v>
      </c>
      <c r="F15" s="8">
        <v>26455</v>
      </c>
      <c r="G15" s="23">
        <v>0.88327612223467433</v>
      </c>
      <c r="H15" s="23">
        <v>0.11672387776532567</v>
      </c>
      <c r="I15" s="23">
        <v>0.84592617676938708</v>
      </c>
      <c r="J15" s="23">
        <v>0.15407382323061294</v>
      </c>
      <c r="K15" s="23" t="s">
        <v>263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x14ac:dyDescent="0.35">
      <c r="A16" s="1">
        <v>7</v>
      </c>
      <c r="B16" s="1" t="s">
        <v>296</v>
      </c>
      <c r="C16" s="8">
        <v>260039</v>
      </c>
      <c r="D16" s="8">
        <v>47239</v>
      </c>
      <c r="E16" s="8">
        <v>332311</v>
      </c>
      <c r="F16" s="8">
        <v>48429</v>
      </c>
      <c r="G16" s="23">
        <v>0.87280296265167834</v>
      </c>
      <c r="H16" s="23">
        <v>0.12719703734832169</v>
      </c>
      <c r="I16" s="23">
        <v>0.84626624750226176</v>
      </c>
      <c r="J16" s="23">
        <v>0.15373375249773821</v>
      </c>
      <c r="K16" s="23" t="s">
        <v>263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x14ac:dyDescent="0.35">
      <c r="A17" s="1">
        <v>8</v>
      </c>
      <c r="B17" s="1" t="s">
        <v>293</v>
      </c>
      <c r="C17" s="8">
        <v>283568</v>
      </c>
      <c r="D17" s="8">
        <v>54076</v>
      </c>
      <c r="E17" s="8">
        <v>364735</v>
      </c>
      <c r="F17" s="8">
        <v>58888</v>
      </c>
      <c r="G17" s="23">
        <v>0.8609896063244914</v>
      </c>
      <c r="H17" s="23">
        <v>0.13901039367550866</v>
      </c>
      <c r="I17" s="23">
        <v>0.83984314840482877</v>
      </c>
      <c r="J17" s="23">
        <v>0.16015685159517123</v>
      </c>
      <c r="K17" s="23" t="s">
        <v>263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x14ac:dyDescent="0.35">
      <c r="A18" s="1">
        <v>9</v>
      </c>
      <c r="B18" s="1" t="s">
        <v>304</v>
      </c>
      <c r="C18" s="8">
        <v>27351.3</v>
      </c>
      <c r="D18" s="8">
        <v>5824</v>
      </c>
      <c r="E18" s="8">
        <v>30895.8</v>
      </c>
      <c r="F18" s="8">
        <v>6776.7</v>
      </c>
      <c r="G18" s="23">
        <v>0.82011546884332076</v>
      </c>
      <c r="H18" s="23">
        <v>0.17988453115667927</v>
      </c>
      <c r="I18" s="23">
        <v>0.82444770657688093</v>
      </c>
      <c r="J18" s="23">
        <v>0.17555229342311898</v>
      </c>
      <c r="K18" s="23" t="s">
        <v>263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x14ac:dyDescent="0.35">
      <c r="A19" s="1">
        <v>10</v>
      </c>
      <c r="B19" s="1" t="s">
        <v>292</v>
      </c>
      <c r="C19" s="8">
        <v>80816</v>
      </c>
      <c r="D19" s="8">
        <v>11843</v>
      </c>
      <c r="E19" s="8">
        <v>86500</v>
      </c>
      <c r="F19" s="8">
        <v>19000</v>
      </c>
      <c r="G19" s="23">
        <v>0.81990521327014221</v>
      </c>
      <c r="H19" s="23">
        <v>0.18009478672985782</v>
      </c>
      <c r="I19" s="23">
        <v>0.87218726729189822</v>
      </c>
      <c r="J19" s="23">
        <v>0.12781273270810176</v>
      </c>
      <c r="K19" s="23" t="s">
        <v>263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x14ac:dyDescent="0.35">
      <c r="A20" s="1">
        <v>11</v>
      </c>
      <c r="B20" s="1" t="s">
        <v>286</v>
      </c>
      <c r="C20" s="8">
        <v>84330.4</v>
      </c>
      <c r="D20" s="8">
        <v>18795.400000000001</v>
      </c>
      <c r="E20" s="8">
        <v>83394.3</v>
      </c>
      <c r="F20" s="8">
        <v>20199.8</v>
      </c>
      <c r="G20" s="23">
        <v>0.80501013088583229</v>
      </c>
      <c r="H20" s="23">
        <v>0.19498986911416769</v>
      </c>
      <c r="I20" s="23">
        <v>0.81774298963014114</v>
      </c>
      <c r="J20" s="23">
        <v>0.18225701036985897</v>
      </c>
      <c r="K20" s="23" t="s">
        <v>263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x14ac:dyDescent="0.35">
      <c r="A21" s="1">
        <v>12</v>
      </c>
      <c r="B21" s="1" t="s">
        <v>283</v>
      </c>
      <c r="C21" s="8">
        <v>116302</v>
      </c>
      <c r="D21" s="8">
        <v>35051</v>
      </c>
      <c r="E21" s="8">
        <v>132454</v>
      </c>
      <c r="F21" s="8">
        <v>35601</v>
      </c>
      <c r="G21" s="23">
        <v>0.7881586385409538</v>
      </c>
      <c r="H21" s="23">
        <v>0.21184136145904614</v>
      </c>
      <c r="I21" s="23">
        <v>0.76841555833052533</v>
      </c>
      <c r="J21" s="23">
        <v>0.23158444166947467</v>
      </c>
      <c r="K21" s="23" t="s">
        <v>263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x14ac:dyDescent="0.35">
      <c r="A22" s="1">
        <v>13</v>
      </c>
      <c r="B22" s="1" t="s">
        <v>282</v>
      </c>
      <c r="C22" s="8">
        <v>132182.1</v>
      </c>
      <c r="D22" s="8">
        <v>35864.699999999997</v>
      </c>
      <c r="E22" s="8">
        <v>136106.79999999999</v>
      </c>
      <c r="F22" s="8">
        <v>38878.199999999997</v>
      </c>
      <c r="G22" s="23">
        <v>0.77781981312683934</v>
      </c>
      <c r="H22" s="23">
        <v>0.22218018687316055</v>
      </c>
      <c r="I22" s="23">
        <v>0.78657909582330643</v>
      </c>
      <c r="J22" s="23">
        <v>0.21342090417669363</v>
      </c>
      <c r="K22" s="23" t="s">
        <v>263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x14ac:dyDescent="0.35">
      <c r="A23" s="1">
        <v>14</v>
      </c>
      <c r="B23" s="1" t="s">
        <v>300</v>
      </c>
      <c r="C23" s="8">
        <v>5233.6000000000004</v>
      </c>
      <c r="D23" s="8">
        <v>1342.4</v>
      </c>
      <c r="E23" s="8">
        <v>5754.2</v>
      </c>
      <c r="F23" s="8">
        <v>1662.2</v>
      </c>
      <c r="G23" s="23">
        <v>0.77587508764360069</v>
      </c>
      <c r="H23" s="23">
        <v>0.22412491235639934</v>
      </c>
      <c r="I23" s="23">
        <v>0.79586374695863749</v>
      </c>
      <c r="J23" s="23">
        <v>0.20413625304136254</v>
      </c>
      <c r="K23" s="23" t="s">
        <v>263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x14ac:dyDescent="0.35">
      <c r="A24" s="1">
        <v>15</v>
      </c>
      <c r="B24" s="1" t="s">
        <v>290</v>
      </c>
      <c r="C24" s="8">
        <v>844000</v>
      </c>
      <c r="D24" s="8">
        <v>235000</v>
      </c>
      <c r="E24" s="8">
        <v>856000</v>
      </c>
      <c r="F24" s="8">
        <v>253000</v>
      </c>
      <c r="G24" s="23">
        <v>0.7718665464382326</v>
      </c>
      <c r="H24" s="23">
        <v>0.22813345356176737</v>
      </c>
      <c r="I24" s="23">
        <v>0.78220574606116777</v>
      </c>
      <c r="J24" s="23">
        <v>0.21779425393883226</v>
      </c>
      <c r="K24" s="23" t="s">
        <v>263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x14ac:dyDescent="0.35">
      <c r="A25" s="1">
        <v>16</v>
      </c>
      <c r="B25" s="1" t="s">
        <v>289</v>
      </c>
      <c r="C25" s="8">
        <v>113388.4</v>
      </c>
      <c r="D25" s="8">
        <v>39741.699999999997</v>
      </c>
      <c r="E25" s="8">
        <v>120259.7</v>
      </c>
      <c r="F25" s="8">
        <v>42783.9</v>
      </c>
      <c r="G25" s="23">
        <v>0.73759227593110055</v>
      </c>
      <c r="H25" s="23">
        <v>0.26240772406889934</v>
      </c>
      <c r="I25" s="23">
        <v>0.74047101125121717</v>
      </c>
      <c r="J25" s="23">
        <v>0.25952898874878294</v>
      </c>
      <c r="K25" s="23" t="s">
        <v>263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x14ac:dyDescent="0.35">
      <c r="A26" s="1">
        <v>17</v>
      </c>
      <c r="B26" s="1" t="s">
        <v>285</v>
      </c>
      <c r="C26" s="8">
        <v>51504</v>
      </c>
      <c r="D26" s="8">
        <v>25695</v>
      </c>
      <c r="E26" s="8">
        <v>63584</v>
      </c>
      <c r="F26" s="8">
        <v>22902</v>
      </c>
      <c r="G26" s="23">
        <v>0.73519413546701196</v>
      </c>
      <c r="H26" s="23">
        <v>0.26480586453298799</v>
      </c>
      <c r="I26" s="23">
        <v>0.66715890102203401</v>
      </c>
      <c r="J26" s="23">
        <v>0.33284109897796604</v>
      </c>
      <c r="K26" s="23" t="s">
        <v>263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x14ac:dyDescent="0.35">
      <c r="A27" s="1">
        <v>18</v>
      </c>
      <c r="B27" s="1" t="s">
        <v>291</v>
      </c>
      <c r="C27" s="8">
        <v>33804</v>
      </c>
      <c r="D27" s="8">
        <v>13921</v>
      </c>
      <c r="E27" s="8">
        <v>36759</v>
      </c>
      <c r="F27" s="8">
        <v>14711</v>
      </c>
      <c r="G27" s="23">
        <v>0.71418301923450556</v>
      </c>
      <c r="H27" s="23">
        <v>0.28581698076549444</v>
      </c>
      <c r="I27" s="23">
        <v>0.70830801466736515</v>
      </c>
      <c r="J27" s="23">
        <v>0.29169198533263491</v>
      </c>
      <c r="K27" s="23" t="s">
        <v>263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x14ac:dyDescent="0.35">
      <c r="A28" s="1">
        <v>19</v>
      </c>
      <c r="B28" s="1" t="s">
        <v>301</v>
      </c>
      <c r="C28" s="8">
        <v>20314.400000000001</v>
      </c>
      <c r="D28" s="8">
        <v>8837</v>
      </c>
      <c r="E28" s="8">
        <v>20691.5</v>
      </c>
      <c r="F28" s="8">
        <v>8474.4</v>
      </c>
      <c r="G28" s="23">
        <v>0.7094415053195684</v>
      </c>
      <c r="H28" s="23">
        <v>0.2905584946804316</v>
      </c>
      <c r="I28" s="23">
        <v>0.69685846991911193</v>
      </c>
      <c r="J28" s="23">
        <v>0.30314153008088801</v>
      </c>
      <c r="K28" s="23" t="s">
        <v>263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x14ac:dyDescent="0.35">
      <c r="A29" s="1">
        <v>20</v>
      </c>
      <c r="B29" s="1" t="s">
        <v>294</v>
      </c>
      <c r="C29" s="8">
        <v>12840</v>
      </c>
      <c r="D29" s="8">
        <v>7179</v>
      </c>
      <c r="E29" s="8">
        <v>15337</v>
      </c>
      <c r="F29" s="8">
        <v>6494</v>
      </c>
      <c r="G29" s="23">
        <v>0.70253309513993867</v>
      </c>
      <c r="H29" s="23">
        <v>0.29746690486006139</v>
      </c>
      <c r="I29" s="23">
        <v>0.64139067885508771</v>
      </c>
      <c r="J29" s="23">
        <v>0.35860932114491234</v>
      </c>
      <c r="K29" s="23" t="s">
        <v>263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x14ac:dyDescent="0.35">
      <c r="A30" s="1">
        <v>21</v>
      </c>
      <c r="B30" s="1" t="s">
        <v>297</v>
      </c>
      <c r="C30" s="8">
        <v>167653.79999999999</v>
      </c>
      <c r="D30" s="8">
        <v>77499.600000000006</v>
      </c>
      <c r="E30" s="8">
        <v>180277.2</v>
      </c>
      <c r="F30" s="8">
        <v>82343.3</v>
      </c>
      <c r="G30" s="23">
        <v>0.68645517010286716</v>
      </c>
      <c r="H30" s="23">
        <v>0.31354482989713295</v>
      </c>
      <c r="I30" s="23">
        <v>0.68387303622956075</v>
      </c>
      <c r="J30" s="23">
        <v>0.31612696377043925</v>
      </c>
      <c r="K30" s="23" t="s">
        <v>263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x14ac:dyDescent="0.35">
      <c r="A31" s="1">
        <v>22</v>
      </c>
      <c r="B31" s="1" t="s">
        <v>298</v>
      </c>
      <c r="C31" s="8">
        <v>32454.9</v>
      </c>
      <c r="D31" s="8">
        <v>14079</v>
      </c>
      <c r="E31" s="8">
        <v>35696</v>
      </c>
      <c r="F31" s="8">
        <v>25479</v>
      </c>
      <c r="G31" s="23">
        <v>0.58350633428688192</v>
      </c>
      <c r="H31" s="23">
        <v>0.41649366571311808</v>
      </c>
      <c r="I31" s="23">
        <v>0.69744637780198948</v>
      </c>
      <c r="J31" s="23">
        <v>0.30255362219801046</v>
      </c>
      <c r="K31" s="23" t="s">
        <v>263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x14ac:dyDescent="0.35">
      <c r="A32" s="1">
        <v>23</v>
      </c>
      <c r="B32" s="1" t="s">
        <v>299</v>
      </c>
      <c r="C32" s="8">
        <v>7611.2</v>
      </c>
      <c r="D32" s="8">
        <v>10011.1</v>
      </c>
      <c r="E32" s="8">
        <v>9942.1</v>
      </c>
      <c r="F32" s="8">
        <v>10666.4</v>
      </c>
      <c r="G32" s="23">
        <v>0.48242715384428758</v>
      </c>
      <c r="H32" s="23">
        <v>0.51757284615571242</v>
      </c>
      <c r="I32" s="23">
        <v>0.43190729927421506</v>
      </c>
      <c r="J32" s="23">
        <v>0.56809270072578499</v>
      </c>
      <c r="K32" s="23" t="s">
        <v>263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x14ac:dyDescent="0.35">
      <c r="A33" s="1">
        <v>24</v>
      </c>
      <c r="B33" s="1" t="s">
        <v>284</v>
      </c>
      <c r="C33" s="8">
        <v>5880.1</v>
      </c>
      <c r="D33" s="8">
        <v>4666.5</v>
      </c>
      <c r="E33" s="8">
        <v>5926.4</v>
      </c>
      <c r="F33" s="8">
        <v>8141.9</v>
      </c>
      <c r="G33" s="23">
        <v>0.42125914289573013</v>
      </c>
      <c r="H33" s="23">
        <v>0.57874085710426992</v>
      </c>
      <c r="I33" s="23">
        <v>0.55753512980486608</v>
      </c>
      <c r="J33" s="23">
        <v>0.44246487019513397</v>
      </c>
      <c r="K33" s="23" t="s">
        <v>263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x14ac:dyDescent="0.35">
      <c r="A34" s="1">
        <v>25</v>
      </c>
      <c r="B34" s="1" t="s">
        <v>287</v>
      </c>
      <c r="C34" s="8">
        <v>6015</v>
      </c>
      <c r="D34" s="8">
        <v>9671</v>
      </c>
      <c r="E34" s="8">
        <v>6972</v>
      </c>
      <c r="F34" s="8">
        <v>9850</v>
      </c>
      <c r="G34" s="23">
        <v>0.41445725835215791</v>
      </c>
      <c r="H34" s="23">
        <v>0.58554274164784215</v>
      </c>
      <c r="I34" s="23">
        <v>0.38346296060181051</v>
      </c>
      <c r="J34" s="23">
        <v>0.61653703939818949</v>
      </c>
      <c r="K34" s="23" t="s">
        <v>263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x14ac:dyDescent="0.35">
      <c r="A35" s="1">
        <v>26</v>
      </c>
      <c r="B35" s="1" t="s">
        <v>248</v>
      </c>
      <c r="C35" s="8">
        <v>2651803.4</v>
      </c>
      <c r="D35" s="8">
        <v>694899.1</v>
      </c>
      <c r="E35" s="8">
        <v>2985857.6</v>
      </c>
      <c r="F35" s="8">
        <v>757110.4</v>
      </c>
      <c r="G35" s="23">
        <v>0.79772458647789668</v>
      </c>
      <c r="H35" s="23">
        <v>0.20227541352210332</v>
      </c>
      <c r="I35" s="23">
        <v>0.79236304989762307</v>
      </c>
      <c r="J35" s="23">
        <v>0.20763695010237687</v>
      </c>
      <c r="K35" s="23" t="s">
        <v>263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x14ac:dyDescent="0.35">
      <c r="A36" s="1">
        <v>27</v>
      </c>
      <c r="B36" s="1" t="s">
        <v>307</v>
      </c>
      <c r="C36" s="8">
        <v>36498</v>
      </c>
      <c r="D36" s="8">
        <v>7761.8</v>
      </c>
      <c r="E36" s="8">
        <v>41311.699999999997</v>
      </c>
      <c r="F36" s="8">
        <v>8378.4</v>
      </c>
      <c r="G36" s="23">
        <v>0.83138693623075821</v>
      </c>
      <c r="H36" s="23">
        <v>0.16861306376924176</v>
      </c>
      <c r="I36" s="23">
        <v>0.82463092919534198</v>
      </c>
      <c r="J36" s="23">
        <v>0.17536907080465794</v>
      </c>
      <c r="K36" s="23" t="s">
        <v>263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x14ac:dyDescent="0.35">
      <c r="A37" s="1"/>
      <c r="B37" s="1"/>
      <c r="C37" s="8"/>
      <c r="D37" s="23"/>
      <c r="E37"/>
      <c r="F37"/>
      <c r="G37" s="23"/>
      <c r="H37" s="23"/>
      <c r="I37" s="23"/>
      <c r="J37" s="23"/>
      <c r="K37" s="8"/>
      <c r="L37" s="23" t="s">
        <v>263</v>
      </c>
      <c r="M37" s="23"/>
      <c r="N37" s="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x14ac:dyDescent="0.35">
      <c r="A38" s="1"/>
      <c r="B38" s="1"/>
      <c r="C38" s="8"/>
      <c r="D38" s="23"/>
      <c r="E38"/>
      <c r="F38"/>
      <c r="G38" s="23"/>
      <c r="H38" s="23"/>
      <c r="I38" s="23"/>
      <c r="J38" s="23"/>
      <c r="K38" s="8"/>
      <c r="L38" s="23" t="s">
        <v>263</v>
      </c>
      <c r="M38" s="23"/>
      <c r="N38" s="37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x14ac:dyDescent="0.35">
      <c r="A39" s="1"/>
      <c r="B39" s="1"/>
      <c r="C39" s="8"/>
      <c r="D39" s="23"/>
      <c r="E39"/>
      <c r="F39"/>
      <c r="G39" s="23"/>
      <c r="H39" s="23"/>
      <c r="I39" s="23"/>
      <c r="J39" s="23"/>
      <c r="K39" s="8"/>
      <c r="L39" s="23" t="s">
        <v>263</v>
      </c>
      <c r="M39" s="23"/>
      <c r="N39" s="37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x14ac:dyDescent="0.35">
      <c r="A40" s="1"/>
      <c r="B40" s="1"/>
      <c r="C40" s="8"/>
      <c r="D40" s="23"/>
      <c r="E40"/>
      <c r="F40"/>
      <c r="G40" s="23"/>
      <c r="H40" s="23"/>
      <c r="I40" s="23"/>
      <c r="J40" s="23"/>
      <c r="K40" s="8"/>
      <c r="L40" s="23" t="s">
        <v>263</v>
      </c>
      <c r="M40" s="23"/>
      <c r="N40" s="37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customFormat="1" x14ac:dyDescent="0.35"/>
    <row r="42" spans="1:40" customFormat="1" x14ac:dyDescent="0.35"/>
    <row r="43" spans="1:40" x14ac:dyDescent="0.35">
      <c r="A43" s="1"/>
      <c r="B43" s="1"/>
      <c r="C43" s="8"/>
      <c r="D43" s="23"/>
      <c r="E43"/>
      <c r="F43"/>
      <c r="G43" s="23"/>
      <c r="H43" s="23"/>
      <c r="I43" s="23"/>
      <c r="J43" s="23"/>
      <c r="K43" s="8"/>
      <c r="L43" s="23" t="s">
        <v>263</v>
      </c>
      <c r="M43" s="23"/>
      <c r="N43" s="37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x14ac:dyDescent="0.35">
      <c r="A44" s="1"/>
      <c r="B44" s="1"/>
      <c r="C44" s="8"/>
      <c r="D44" s="23"/>
      <c r="E44"/>
      <c r="F44"/>
      <c r="G44" s="23"/>
      <c r="H44" s="23"/>
      <c r="I44" s="23"/>
      <c r="J44" s="23"/>
      <c r="K44" s="8"/>
      <c r="L44" s="23" t="s">
        <v>263</v>
      </c>
      <c r="M44" s="23"/>
      <c r="N44" s="37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 x14ac:dyDescent="0.35">
      <c r="A45" s="1"/>
      <c r="B45" s="1"/>
      <c r="C45" s="8"/>
      <c r="D45" s="23"/>
      <c r="E45"/>
      <c r="F45"/>
      <c r="G45" s="23"/>
      <c r="H45" s="23"/>
      <c r="I45" s="23"/>
      <c r="J45" s="23"/>
      <c r="K45" s="8"/>
      <c r="L45" s="23" t="s">
        <v>263</v>
      </c>
      <c r="M45" s="23"/>
      <c r="N45" s="37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</row>
    <row r="46" spans="1:40" x14ac:dyDescent="0.35">
      <c r="A46" s="1"/>
      <c r="B46" s="1"/>
      <c r="C46" s="8"/>
      <c r="D46" s="23"/>
      <c r="E46"/>
      <c r="F46"/>
      <c r="G46" s="23"/>
      <c r="H46" s="23"/>
      <c r="I46" s="23"/>
      <c r="J46" s="23"/>
      <c r="K46" s="8"/>
      <c r="L46" s="23" t="s">
        <v>263</v>
      </c>
      <c r="M46" s="23"/>
      <c r="N46" s="37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</row>
    <row r="47" spans="1:40" x14ac:dyDescent="0.35">
      <c r="A47" s="1"/>
      <c r="B47" s="1"/>
      <c r="C47" s="8"/>
      <c r="D47" s="23"/>
      <c r="E47"/>
      <c r="F47"/>
      <c r="G47" s="23"/>
      <c r="H47" s="23"/>
      <c r="I47" s="23"/>
      <c r="J47" s="23"/>
      <c r="K47" s="8"/>
      <c r="L47" s="23" t="s">
        <v>263</v>
      </c>
      <c r="M47" s="23"/>
      <c r="N47" s="3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</row>
    <row r="48" spans="1:40" x14ac:dyDescent="0.35">
      <c r="A48" s="1"/>
      <c r="B48" s="1"/>
      <c r="C48" s="8"/>
      <c r="D48" s="23"/>
      <c r="E48"/>
      <c r="F48"/>
      <c r="G48" s="23"/>
      <c r="H48" s="23"/>
      <c r="I48" s="23"/>
      <c r="J48" s="23"/>
      <c r="K48" s="8"/>
      <c r="L48" s="23" t="s">
        <v>263</v>
      </c>
      <c r="M48" s="23"/>
      <c r="N48" s="37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</row>
    <row r="49" spans="1:40" x14ac:dyDescent="0.35">
      <c r="A49" s="1"/>
      <c r="B49" s="1"/>
      <c r="C49" s="8"/>
      <c r="D49" s="23"/>
      <c r="E49"/>
      <c r="F49"/>
      <c r="G49" s="23"/>
      <c r="H49" s="23"/>
      <c r="I49" s="23"/>
      <c r="J49" s="23"/>
      <c r="K49" s="8"/>
      <c r="L49" s="23" t="s">
        <v>263</v>
      </c>
      <c r="M49" s="23"/>
      <c r="N49" s="37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</row>
    <row r="50" spans="1:40" x14ac:dyDescent="0.35">
      <c r="A50" s="1"/>
      <c r="B50" s="1"/>
      <c r="C50" s="8"/>
      <c r="D50" s="23"/>
      <c r="E50"/>
      <c r="F50"/>
      <c r="G50" s="23"/>
      <c r="H50" s="23"/>
      <c r="I50" s="23"/>
      <c r="J50" s="23"/>
      <c r="K50" s="8"/>
      <c r="L50" s="23" t="s">
        <v>263</v>
      </c>
      <c r="M50" s="23"/>
      <c r="N50" s="37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</row>
    <row r="51" spans="1:40" x14ac:dyDescent="0.35">
      <c r="A51" s="1"/>
      <c r="B51" s="1"/>
      <c r="C51" s="8"/>
      <c r="D51" s="23"/>
      <c r="E51"/>
      <c r="F51"/>
      <c r="G51" s="23"/>
      <c r="H51" s="23"/>
      <c r="I51" s="23"/>
      <c r="J51" s="23"/>
      <c r="K51" s="8"/>
      <c r="L51" s="23" t="s">
        <v>263</v>
      </c>
      <c r="M51" s="23"/>
      <c r="N51" s="3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</row>
    <row r="52" spans="1:40" x14ac:dyDescent="0.35">
      <c r="A52" s="1"/>
      <c r="B52" s="1"/>
      <c r="C52" s="8"/>
      <c r="D52" s="23"/>
      <c r="E52"/>
      <c r="F52"/>
      <c r="G52" s="23"/>
      <c r="H52" s="23"/>
      <c r="I52" s="23"/>
      <c r="J52" s="23"/>
      <c r="K52" s="8"/>
      <c r="L52" s="23" t="s">
        <v>263</v>
      </c>
      <c r="M52" s="23"/>
      <c r="N52" s="37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0" x14ac:dyDescent="0.35">
      <c r="A53" s="1"/>
      <c r="B53" s="1"/>
      <c r="C53" s="8"/>
      <c r="D53" s="23"/>
      <c r="E53"/>
      <c r="F53"/>
      <c r="G53" s="23"/>
      <c r="H53" s="23"/>
      <c r="I53" s="23"/>
      <c r="J53" s="23"/>
      <c r="K53" s="8"/>
      <c r="L53" s="23" t="s">
        <v>263</v>
      </c>
      <c r="M53" s="23"/>
      <c r="N53" s="37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0" x14ac:dyDescent="0.35">
      <c r="A54" s="1"/>
      <c r="B54" s="1"/>
      <c r="C54" s="8"/>
      <c r="D54" s="23"/>
      <c r="E54"/>
      <c r="F54"/>
      <c r="G54" s="23"/>
      <c r="H54" s="23"/>
      <c r="I54" s="23"/>
      <c r="J54" s="23"/>
      <c r="K54" s="8"/>
      <c r="L54" s="23" t="s">
        <v>263</v>
      </c>
      <c r="M54" s="23"/>
      <c r="N54" s="37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0" x14ac:dyDescent="0.35">
      <c r="A55" s="1"/>
      <c r="B55" s="1"/>
      <c r="C55" s="8"/>
      <c r="D55" s="23"/>
      <c r="E55"/>
      <c r="F55"/>
      <c r="G55" s="23"/>
      <c r="H55" s="23"/>
      <c r="I55" s="23"/>
      <c r="J55" s="23"/>
      <c r="K55" s="8"/>
      <c r="L55" s="23" t="s">
        <v>263</v>
      </c>
      <c r="M55" s="23"/>
      <c r="N55" s="37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0" x14ac:dyDescent="0.35">
      <c r="A56" s="1"/>
      <c r="B56" s="1"/>
      <c r="C56" s="8"/>
      <c r="D56" s="23"/>
      <c r="E56"/>
      <c r="F56"/>
      <c r="G56" s="23"/>
      <c r="H56" s="23"/>
      <c r="I56" s="23"/>
      <c r="J56" s="23"/>
      <c r="K56" s="8"/>
      <c r="L56" s="23" t="s">
        <v>263</v>
      </c>
      <c r="M56" s="23"/>
      <c r="N56" s="37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0" x14ac:dyDescent="0.35">
      <c r="A57" s="1"/>
      <c r="B57" s="1"/>
      <c r="C57" s="8"/>
      <c r="D57" s="23"/>
      <c r="E57"/>
      <c r="F57"/>
      <c r="G57" s="23"/>
      <c r="H57" s="23"/>
      <c r="I57" s="23"/>
      <c r="J57" s="23"/>
      <c r="K57" s="8"/>
      <c r="L57" s="23" t="s">
        <v>263</v>
      </c>
      <c r="M57" s="23"/>
      <c r="N57" s="3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0" x14ac:dyDescent="0.35">
      <c r="A58" s="1"/>
      <c r="B58" s="1"/>
      <c r="C58" s="8"/>
      <c r="D58" s="23"/>
      <c r="E58"/>
      <c r="F58"/>
      <c r="G58" s="23"/>
      <c r="H58" s="23"/>
      <c r="I58" s="23"/>
      <c r="J58" s="23"/>
      <c r="K58" s="8"/>
      <c r="L58" s="23" t="s">
        <v>263</v>
      </c>
      <c r="M58" s="8"/>
      <c r="N58" s="49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0" x14ac:dyDescent="0.35">
      <c r="A59" s="1"/>
      <c r="B59" s="1"/>
      <c r="C59" s="8"/>
      <c r="D59" s="23"/>
      <c r="E59"/>
      <c r="F59"/>
      <c r="G59" s="23"/>
      <c r="H59" s="23"/>
      <c r="I59" s="23"/>
      <c r="J59" s="23"/>
      <c r="K59" s="8"/>
      <c r="L59" s="23" t="s">
        <v>263</v>
      </c>
      <c r="M59" s="8"/>
      <c r="N59" s="4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0" x14ac:dyDescent="0.35">
      <c r="A60" s="1"/>
      <c r="B60" s="1"/>
      <c r="C60" s="8"/>
      <c r="D60" s="23"/>
      <c r="E60"/>
      <c r="F60"/>
      <c r="G60" s="23"/>
      <c r="H60" s="23"/>
      <c r="I60" s="23"/>
      <c r="J60" s="23"/>
      <c r="K60" s="8"/>
      <c r="L60" s="23" t="s">
        <v>263</v>
      </c>
      <c r="M60" s="8"/>
      <c r="N60" s="49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0" x14ac:dyDescent="0.35">
      <c r="A61" s="1"/>
      <c r="B61" s="1"/>
      <c r="C61" s="8"/>
      <c r="D61" s="23"/>
      <c r="E61"/>
      <c r="F61"/>
      <c r="G61" s="23"/>
      <c r="H61" s="23"/>
      <c r="I61" s="23"/>
      <c r="J61" s="23"/>
      <c r="K61" s="8"/>
      <c r="L61" s="23"/>
      <c r="M61" s="8"/>
      <c r="N61" s="49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0" x14ac:dyDescent="0.35">
      <c r="A62" s="1"/>
      <c r="B62" s="1"/>
      <c r="C62" s="8"/>
      <c r="D62" s="23"/>
      <c r="E62"/>
      <c r="F62"/>
      <c r="G62" s="23"/>
      <c r="H62" s="23"/>
      <c r="I62" s="23"/>
      <c r="J62" s="23"/>
      <c r="K62" s="8"/>
      <c r="L62" s="23"/>
      <c r="M62" s="8"/>
      <c r="N62" s="4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0" x14ac:dyDescent="0.35">
      <c r="A63" s="1"/>
      <c r="B63" s="1"/>
      <c r="C63" s="8"/>
      <c r="D63" s="23"/>
      <c r="E63"/>
      <c r="F63"/>
      <c r="G63" s="23"/>
      <c r="H63" s="23"/>
      <c r="I63" s="23"/>
      <c r="J63" s="23"/>
      <c r="K63" s="8"/>
      <c r="L63" s="23"/>
      <c r="M63" s="8"/>
      <c r="N63" s="49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0" x14ac:dyDescent="0.35">
      <c r="A64" s="1"/>
      <c r="B64" s="1"/>
      <c r="C64" s="8"/>
      <c r="D64" s="8"/>
      <c r="E64" s="23"/>
      <c r="F64" s="23"/>
      <c r="G64" s="8"/>
      <c r="H64" s="8"/>
      <c r="I64" s="8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</row>
    <row r="65" spans="1:40" x14ac:dyDescent="0.35">
      <c r="A65" s="1"/>
      <c r="B65" s="1"/>
      <c r="C65" s="8"/>
      <c r="D65" s="8"/>
      <c r="E65" s="23"/>
      <c r="F65" s="23"/>
      <c r="G65" s="8"/>
      <c r="H65" s="8"/>
      <c r="I65" s="8"/>
      <c r="J65" s="49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</row>
    <row r="66" spans="1:40" x14ac:dyDescent="0.35">
      <c r="A66" s="50"/>
      <c r="B66" s="51"/>
      <c r="C66" s="52"/>
      <c r="D66" s="52"/>
      <c r="E66" s="73"/>
      <c r="F66" s="73"/>
      <c r="G66" s="52"/>
      <c r="H66" s="52"/>
      <c r="I66" s="52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</row>
    <row r="67" spans="1:40" x14ac:dyDescent="0.35">
      <c r="A67"/>
      <c r="B67" s="1"/>
      <c r="C67" s="8"/>
      <c r="D67" s="8"/>
      <c r="E67" s="23"/>
      <c r="F67" s="23"/>
      <c r="G67" s="8"/>
      <c r="H67" s="8"/>
      <c r="I67" s="8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</row>
    <row r="68" spans="1:40" x14ac:dyDescent="0.35">
      <c r="A68"/>
      <c r="B68" s="1"/>
      <c r="C68" s="8"/>
      <c r="D68" s="8"/>
      <c r="E68" s="23"/>
      <c r="F68" s="23"/>
      <c r="G68" s="8"/>
      <c r="H68" s="8"/>
      <c r="I68" s="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1:40" x14ac:dyDescent="0.35">
      <c r="A69"/>
      <c r="B69"/>
      <c r="C69"/>
      <c r="D69"/>
      <c r="E69"/>
      <c r="F69" s="8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1:40" x14ac:dyDescent="0.35">
      <c r="A70"/>
      <c r="B70"/>
      <c r="C70"/>
      <c r="D70"/>
      <c r="E70"/>
      <c r="F70" s="8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1:40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1:40" x14ac:dyDescent="0.35">
      <c r="A72"/>
      <c r="B72" s="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1:40" ht="92.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1:40" x14ac:dyDescent="0.35">
      <c r="A74" s="1"/>
      <c r="B74" s="1"/>
      <c r="C74" s="8"/>
      <c r="D74" s="8"/>
      <c r="E74" s="8"/>
      <c r="F74" s="8"/>
      <c r="G74" s="8"/>
      <c r="H74" s="8"/>
      <c r="I74" s="8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1:40" x14ac:dyDescent="0.35">
      <c r="A75" s="1"/>
      <c r="B75" s="1"/>
      <c r="C75" s="8"/>
      <c r="D75" s="8"/>
      <c r="E75" s="8"/>
      <c r="F75" s="8"/>
      <c r="G75" s="8"/>
      <c r="H75" s="8"/>
      <c r="I75" s="8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1:40" x14ac:dyDescent="0.35">
      <c r="A76" s="1"/>
      <c r="B76" s="1"/>
      <c r="C76" s="8"/>
      <c r="D76" s="8"/>
      <c r="E76" s="8"/>
      <c r="F76" s="8"/>
      <c r="G76" s="8"/>
      <c r="H76" s="8"/>
      <c r="I76" s="8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1:40" x14ac:dyDescent="0.35">
      <c r="A77" s="1"/>
      <c r="B77" s="1"/>
      <c r="C77" s="8"/>
      <c r="D77" s="8"/>
      <c r="E77" s="8"/>
      <c r="F77" s="8"/>
      <c r="G77" s="8"/>
      <c r="H77" s="8"/>
      <c r="I77" s="8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1:40" x14ac:dyDescent="0.35">
      <c r="A78" s="1"/>
      <c r="B78" s="1"/>
      <c r="C78" s="8"/>
      <c r="D78" s="8"/>
      <c r="E78" s="8"/>
      <c r="F78" s="8"/>
      <c r="G78" s="8"/>
      <c r="H78" s="8"/>
      <c r="I78" s="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1:40" customFormat="1" x14ac:dyDescent="0.35"/>
    <row r="80" spans="1:40" customFormat="1" x14ac:dyDescent="0.35"/>
    <row r="81" spans="1:40" x14ac:dyDescent="0.35">
      <c r="A81" s="1"/>
      <c r="B81" s="1"/>
      <c r="C81" s="8"/>
      <c r="D81" s="8"/>
      <c r="E81" s="8"/>
      <c r="F81" s="8"/>
      <c r="G81" s="8"/>
      <c r="H81" s="8"/>
      <c r="I81" s="8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1:40" x14ac:dyDescent="0.35">
      <c r="A82" s="1"/>
      <c r="B82" s="1"/>
      <c r="C82" s="8"/>
      <c r="D82" s="8"/>
      <c r="E82" s="8"/>
      <c r="F82" s="8"/>
      <c r="G82" s="8"/>
      <c r="H82" s="8"/>
      <c r="I82" s="8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1:40" x14ac:dyDescent="0.35">
      <c r="A83" s="1"/>
      <c r="B83" s="1"/>
      <c r="C83" s="8"/>
      <c r="D83" s="8"/>
      <c r="E83" s="8"/>
      <c r="F83" s="8"/>
      <c r="G83" s="8"/>
      <c r="H83" s="8"/>
      <c r="I83" s="8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1:40" x14ac:dyDescent="0.35">
      <c r="A84" s="1"/>
      <c r="B84" s="1"/>
      <c r="C84" s="8"/>
      <c r="D84" s="8"/>
      <c r="E84" s="8"/>
      <c r="F84" s="8"/>
      <c r="G84" s="8"/>
      <c r="H84" s="8"/>
      <c r="I84" s="8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1:40" x14ac:dyDescent="0.35">
      <c r="A85" s="1"/>
      <c r="B85" s="1"/>
      <c r="C85" s="8"/>
      <c r="D85" s="8"/>
      <c r="E85" s="8"/>
      <c r="F85" s="8"/>
      <c r="G85" s="8"/>
      <c r="H85" s="8"/>
      <c r="I85" s="8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1:40" x14ac:dyDescent="0.35">
      <c r="A86" s="1"/>
      <c r="B86" s="1"/>
      <c r="C86" s="8"/>
      <c r="D86" s="8"/>
      <c r="E86" s="8"/>
      <c r="F86" s="8"/>
      <c r="G86" s="8"/>
      <c r="H86" s="8"/>
      <c r="I86" s="8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1:40" x14ac:dyDescent="0.35">
      <c r="A87" s="1"/>
      <c r="B87" s="1"/>
      <c r="C87" s="8"/>
      <c r="D87" s="8"/>
      <c r="E87" s="8"/>
      <c r="F87" s="8"/>
      <c r="G87" s="8"/>
      <c r="H87" s="8"/>
      <c r="I87" s="8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</row>
    <row r="88" spans="1:40" x14ac:dyDescent="0.35">
      <c r="A88" s="1"/>
      <c r="B88" s="1"/>
      <c r="C88" s="8"/>
      <c r="D88" s="8"/>
      <c r="E88" s="8"/>
      <c r="F88" s="8"/>
      <c r="G88" s="8"/>
      <c r="H88" s="8"/>
      <c r="I88" s="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</row>
    <row r="89" spans="1:40" x14ac:dyDescent="0.35">
      <c r="A89" s="1"/>
      <c r="B89" s="1"/>
      <c r="C89" s="8"/>
      <c r="D89" s="8"/>
      <c r="E89" s="8"/>
      <c r="F89" s="8"/>
      <c r="G89" s="8"/>
      <c r="H89" s="8"/>
      <c r="I89" s="8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</row>
    <row r="90" spans="1:40" x14ac:dyDescent="0.35">
      <c r="A90" s="1"/>
      <c r="B90" s="1"/>
      <c r="C90" s="8"/>
      <c r="D90" s="8"/>
      <c r="E90" s="8"/>
      <c r="F90" s="8"/>
      <c r="G90" s="8"/>
      <c r="H90" s="8"/>
      <c r="I90" s="8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</row>
    <row r="91" spans="1:40" x14ac:dyDescent="0.35">
      <c r="A91" s="1"/>
      <c r="B91" s="1"/>
      <c r="C91" s="8"/>
      <c r="D91" s="8"/>
      <c r="E91" s="8"/>
      <c r="F91" s="8"/>
      <c r="G91" s="8"/>
      <c r="H91" s="8"/>
      <c r="I91" s="8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</row>
    <row r="92" spans="1:40" x14ac:dyDescent="0.35">
      <c r="A92" s="1"/>
      <c r="B92" s="1"/>
      <c r="C92" s="8"/>
      <c r="D92" s="8"/>
      <c r="E92" s="8"/>
      <c r="F92" s="8"/>
      <c r="G92" s="8"/>
      <c r="H92" s="8"/>
      <c r="I92" s="8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</row>
    <row r="93" spans="1:40" x14ac:dyDescent="0.35">
      <c r="A93" s="1"/>
      <c r="B93" s="1"/>
      <c r="C93" s="8"/>
      <c r="D93" s="8"/>
      <c r="E93" s="8"/>
      <c r="F93" s="8"/>
      <c r="G93" s="8"/>
      <c r="H93" s="8"/>
      <c r="I93" s="8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</row>
    <row r="94" spans="1:40" x14ac:dyDescent="0.35">
      <c r="A94" s="1"/>
      <c r="B94" s="1"/>
      <c r="C94" s="8"/>
      <c r="D94" s="8"/>
      <c r="E94" s="8"/>
      <c r="F94" s="8"/>
      <c r="G94" s="8"/>
      <c r="H94" s="8"/>
      <c r="I94" s="8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</row>
    <row r="95" spans="1:40" x14ac:dyDescent="0.35">
      <c r="A95" s="1"/>
      <c r="B95" s="1"/>
      <c r="C95" s="8"/>
      <c r="D95" s="8"/>
      <c r="E95" s="8"/>
      <c r="F95" s="8"/>
      <c r="G95" s="8"/>
      <c r="H95" s="8"/>
      <c r="I95" s="8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x14ac:dyDescent="0.35">
      <c r="A96" s="1"/>
      <c r="B96" s="1"/>
      <c r="C96" s="8"/>
      <c r="D96" s="8"/>
      <c r="E96" s="8"/>
      <c r="F96" s="8"/>
      <c r="G96" s="8"/>
      <c r="H96" s="8"/>
      <c r="I96" s="8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x14ac:dyDescent="0.35">
      <c r="A97" s="1"/>
      <c r="B97" s="1"/>
      <c r="C97" s="8"/>
      <c r="D97" s="8"/>
      <c r="E97" s="8"/>
      <c r="F97" s="8"/>
      <c r="G97" s="8"/>
      <c r="H97" s="8"/>
      <c r="I97" s="8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x14ac:dyDescent="0.35">
      <c r="A98" s="1"/>
      <c r="B98" s="1"/>
      <c r="C98" s="8"/>
      <c r="D98" s="8"/>
      <c r="E98" s="8"/>
      <c r="F98" s="8"/>
      <c r="G98" s="8"/>
      <c r="H98" s="8"/>
      <c r="I98" s="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x14ac:dyDescent="0.35">
      <c r="A99" s="1"/>
      <c r="B99" s="1"/>
      <c r="C99" s="8"/>
      <c r="D99" s="8"/>
      <c r="E99" s="8"/>
      <c r="F99" s="8"/>
      <c r="G99" s="8"/>
      <c r="H99" s="8"/>
      <c r="I99" s="8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x14ac:dyDescent="0.35">
      <c r="A100" s="1"/>
      <c r="B100" s="1"/>
      <c r="C100" s="8"/>
      <c r="D100" s="8"/>
      <c r="E100" s="8"/>
      <c r="F100" s="8"/>
      <c r="G100" s="8"/>
      <c r="H100" s="8"/>
      <c r="I100" s="8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x14ac:dyDescent="0.35">
      <c r="A101" s="1"/>
      <c r="B101" s="1"/>
      <c r="C101" s="8"/>
      <c r="D101" s="8"/>
      <c r="E101" s="8"/>
      <c r="F101" s="8"/>
      <c r="G101" s="8"/>
      <c r="H101" s="8"/>
      <c r="I101" s="8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x14ac:dyDescent="0.35">
      <c r="A102" s="1"/>
      <c r="B102" s="1"/>
      <c r="C102" s="8"/>
      <c r="D102" s="8"/>
      <c r="E102" s="8"/>
      <c r="F102" s="8"/>
      <c r="G102" s="8"/>
      <c r="H102" s="8"/>
      <c r="I102" s="8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x14ac:dyDescent="0.35">
      <c r="A103" s="1"/>
      <c r="B103" s="1"/>
      <c r="C103" s="8"/>
      <c r="D103" s="8"/>
      <c r="E103" s="8"/>
      <c r="F103" s="8"/>
      <c r="G103" s="8"/>
      <c r="H103" s="8"/>
      <c r="I103" s="8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x14ac:dyDescent="0.35">
      <c r="A104" s="50"/>
      <c r="B104" s="7"/>
      <c r="C104" s="10"/>
      <c r="D104" s="10"/>
      <c r="E104" s="10"/>
      <c r="F104" s="52"/>
      <c r="G104" s="52"/>
      <c r="H104" s="52"/>
      <c r="I104" s="52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x14ac:dyDescent="0.35">
      <c r="A105"/>
      <c r="B105" s="1"/>
      <c r="C105" s="8"/>
      <c r="D105" s="8"/>
      <c r="E105" s="8"/>
      <c r="F105" s="8"/>
      <c r="G105" s="8"/>
      <c r="H105" s="8"/>
      <c r="I105" s="8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x14ac:dyDescent="0.35">
      <c r="A106"/>
      <c r="B106" s="1"/>
      <c r="C106" s="8"/>
      <c r="D106" s="8"/>
      <c r="E106" s="8"/>
      <c r="F106" s="8"/>
      <c r="G106" s="8"/>
      <c r="H106" s="8"/>
      <c r="I106" s="8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x14ac:dyDescent="0.35">
      <c r="A110"/>
      <c r="B110" s="2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x14ac:dyDescent="0.35">
      <c r="A111" s="5"/>
      <c r="B111" s="5"/>
      <c r="C111" s="5"/>
      <c r="D111" s="5"/>
      <c r="E111" s="5"/>
      <c r="F111" s="5"/>
      <c r="G111" s="5"/>
      <c r="H111" s="5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x14ac:dyDescent="0.35">
      <c r="A112" s="1"/>
      <c r="B112" s="1"/>
      <c r="C112" s="8"/>
      <c r="D112" s="8"/>
      <c r="E112" s="8"/>
      <c r="F112" s="8"/>
      <c r="G112" s="8"/>
      <c r="H112" s="8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x14ac:dyDescent="0.35">
      <c r="A113" s="1"/>
      <c r="B113" s="1"/>
      <c r="C113" s="8"/>
      <c r="D113" s="8"/>
      <c r="E113" s="8"/>
      <c r="F113" s="8"/>
      <c r="G113" s="8"/>
      <c r="H113" s="8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x14ac:dyDescent="0.35">
      <c r="A114" s="1"/>
      <c r="B114" s="1"/>
      <c r="C114" s="8"/>
      <c r="D114" s="8"/>
      <c r="E114" s="8"/>
      <c r="F114" s="8"/>
      <c r="G114" s="8"/>
      <c r="H114" s="8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x14ac:dyDescent="0.35">
      <c r="A115" s="1"/>
      <c r="B115" s="1"/>
      <c r="C115" s="8"/>
      <c r="D115" s="8"/>
      <c r="E115" s="8"/>
      <c r="F115" s="8"/>
      <c r="G115" s="8"/>
      <c r="H115" s="8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x14ac:dyDescent="0.35">
      <c r="A116" s="1"/>
      <c r="B116" s="1"/>
      <c r="C116" s="8"/>
      <c r="D116" s="8"/>
      <c r="E116" s="8"/>
      <c r="F116" s="8"/>
      <c r="G116" s="8"/>
      <c r="H116" s="8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 customFormat="1" x14ac:dyDescent="0.35"/>
    <row r="118" spans="1:40" customFormat="1" x14ac:dyDescent="0.35"/>
    <row r="119" spans="1:40" x14ac:dyDescent="0.35">
      <c r="A119"/>
      <c r="B119" s="1"/>
      <c r="C119" s="1"/>
      <c r="D119" s="8"/>
      <c r="E119" s="8"/>
      <c r="F119" s="8"/>
      <c r="G119" s="8"/>
      <c r="H119" s="8"/>
      <c r="I119" s="8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</row>
    <row r="120" spans="1:40" x14ac:dyDescent="0.35">
      <c r="A120"/>
      <c r="B120" s="1"/>
      <c r="C120" s="1"/>
      <c r="D120" s="8"/>
      <c r="E120" s="8"/>
      <c r="F120" s="8"/>
      <c r="G120" s="8"/>
      <c r="H120" s="8"/>
      <c r="I120" s="8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40" customFormat="1" x14ac:dyDescent="0.35"/>
    <row r="122" spans="1:40" customFormat="1" x14ac:dyDescent="0.35"/>
    <row r="123" spans="1:40" customFormat="1" x14ac:dyDescent="0.35"/>
    <row r="124" spans="1:40" customFormat="1" x14ac:dyDescent="0.35"/>
    <row r="125" spans="1:40" customFormat="1" x14ac:dyDescent="0.35"/>
    <row r="126" spans="1:40" customFormat="1" x14ac:dyDescent="0.35"/>
    <row r="127" spans="1:40" customFormat="1" x14ac:dyDescent="0.35"/>
    <row r="128" spans="1:40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ht="80.25" customHeigh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spans="1:40" customFormat="1" x14ac:dyDescent="0.35"/>
    <row r="258" spans="1:40" customFormat="1" x14ac:dyDescent="0.35"/>
    <row r="259" spans="1:40" customFormat="1" x14ac:dyDescent="0.35"/>
    <row r="260" spans="1:40" customFormat="1" x14ac:dyDescent="0.35"/>
    <row r="261" spans="1:40" customFormat="1" x14ac:dyDescent="0.35"/>
    <row r="262" spans="1:40" customFormat="1" x14ac:dyDescent="0.35"/>
    <row r="263" spans="1:40" customFormat="1" x14ac:dyDescent="0.35"/>
    <row r="264" spans="1:40" customFormat="1" x14ac:dyDescent="0.35"/>
    <row r="265" spans="1:40" x14ac:dyDescent="0.35">
      <c r="A265" s="74">
        <v>80</v>
      </c>
      <c r="B265" s="74">
        <v>8</v>
      </c>
      <c r="C265" s="74" t="s">
        <v>300</v>
      </c>
      <c r="D265" s="74" t="s">
        <v>440</v>
      </c>
      <c r="E265" s="75">
        <v>4961</v>
      </c>
      <c r="F265" s="75">
        <v>5223</v>
      </c>
      <c r="G265" s="75">
        <v>5271.6</v>
      </c>
      <c r="H265" s="75">
        <v>5535.7</v>
      </c>
      <c r="I265" s="75">
        <v>5754.2</v>
      </c>
      <c r="J265" s="75">
        <v>5233.6000000000004</v>
      </c>
      <c r="K265" s="74">
        <v>1415</v>
      </c>
      <c r="L265" s="74">
        <v>1489.2</v>
      </c>
      <c r="M265" s="74">
        <v>1422.6</v>
      </c>
      <c r="N265" s="74">
        <v>1871.4</v>
      </c>
      <c r="O265" s="74">
        <v>1662.2</v>
      </c>
      <c r="P265" s="74">
        <v>1342.4</v>
      </c>
      <c r="Q265" s="75" t="b">
        <v>0</v>
      </c>
      <c r="R265" s="75" t="b">
        <v>0</v>
      </c>
      <c r="S265" s="75" t="b">
        <v>0</v>
      </c>
      <c r="T265" s="75" t="b">
        <v>0</v>
      </c>
      <c r="U265" s="75" t="b">
        <v>0</v>
      </c>
      <c r="V265" s="75" t="b">
        <v>0</v>
      </c>
      <c r="W265" s="74" t="b">
        <v>0</v>
      </c>
      <c r="X265" s="74" t="b">
        <v>0</v>
      </c>
      <c r="Y265" s="74" t="b">
        <v>0</v>
      </c>
      <c r="Z265" s="74" t="b">
        <v>0</v>
      </c>
      <c r="AA265" s="74" t="b">
        <v>0</v>
      </c>
      <c r="AB265" s="74" t="b">
        <v>0</v>
      </c>
      <c r="AC265" s="75" t="b">
        <v>0</v>
      </c>
      <c r="AD265" s="75" t="b">
        <v>0</v>
      </c>
      <c r="AE265" s="75" t="b">
        <v>0</v>
      </c>
      <c r="AF265" s="75" t="b">
        <v>0</v>
      </c>
      <c r="AG265" s="75" t="b">
        <v>0</v>
      </c>
      <c r="AH265" s="75" t="b">
        <v>0</v>
      </c>
      <c r="AI265" s="74" t="b">
        <v>0</v>
      </c>
      <c r="AJ265" s="74" t="b">
        <v>0</v>
      </c>
      <c r="AK265" s="74" t="b">
        <v>0</v>
      </c>
      <c r="AL265" s="74" t="b">
        <v>0</v>
      </c>
      <c r="AM265" s="74" t="b">
        <v>0</v>
      </c>
      <c r="AN265" s="74" t="b">
        <v>0</v>
      </c>
    </row>
    <row r="266" spans="1:40" x14ac:dyDescent="0.35">
      <c r="A266" s="74">
        <v>90</v>
      </c>
      <c r="B266" s="74">
        <v>9</v>
      </c>
      <c r="C266" s="74" t="s">
        <v>291</v>
      </c>
      <c r="D266" s="74" t="s">
        <v>441</v>
      </c>
      <c r="E266" s="75">
        <v>35888</v>
      </c>
      <c r="F266" s="75">
        <v>33527</v>
      </c>
      <c r="G266" s="75">
        <v>33883</v>
      </c>
      <c r="H266" s="75">
        <v>35003</v>
      </c>
      <c r="I266" s="75">
        <v>36759</v>
      </c>
      <c r="J266" s="75">
        <v>33804</v>
      </c>
      <c r="K266" s="74">
        <v>12666</v>
      </c>
      <c r="L266" s="74">
        <v>13301</v>
      </c>
      <c r="M266" s="74">
        <v>14215</v>
      </c>
      <c r="N266" s="74">
        <v>15510</v>
      </c>
      <c r="O266" s="74">
        <v>14711</v>
      </c>
      <c r="P266" s="74">
        <v>13921</v>
      </c>
      <c r="Q266" s="75" t="b">
        <v>0</v>
      </c>
      <c r="R266" s="75" t="b">
        <v>0</v>
      </c>
      <c r="S266" s="75" t="b">
        <v>0</v>
      </c>
      <c r="T266" s="75" t="b">
        <v>0</v>
      </c>
      <c r="U266" s="75" t="b">
        <v>0</v>
      </c>
      <c r="V266" s="75" t="b">
        <v>0</v>
      </c>
      <c r="W266" s="74" t="b">
        <v>0</v>
      </c>
      <c r="X266" s="74" t="b">
        <v>0</v>
      </c>
      <c r="Y266" s="74" t="b">
        <v>0</v>
      </c>
      <c r="Z266" s="74" t="b">
        <v>0</v>
      </c>
      <c r="AA266" s="74" t="b">
        <v>0</v>
      </c>
      <c r="AB266" s="74" t="b">
        <v>0</v>
      </c>
      <c r="AC266" s="75" t="b">
        <v>0</v>
      </c>
      <c r="AD266" s="75" t="b">
        <v>0</v>
      </c>
      <c r="AE266" s="75" t="b">
        <v>0</v>
      </c>
      <c r="AF266" s="75" t="b">
        <v>0</v>
      </c>
      <c r="AG266" s="75" t="b">
        <v>0</v>
      </c>
      <c r="AH266" s="75" t="b">
        <v>0</v>
      </c>
      <c r="AI266" s="74" t="b">
        <v>0</v>
      </c>
      <c r="AJ266" s="74" t="b">
        <v>0</v>
      </c>
      <c r="AK266" s="74" t="b">
        <v>0</v>
      </c>
      <c r="AL266" s="74" t="b">
        <v>0</v>
      </c>
      <c r="AM266" s="74" t="b">
        <v>0</v>
      </c>
      <c r="AN266" s="74" t="b">
        <v>0</v>
      </c>
    </row>
    <row r="267" spans="1:40" x14ac:dyDescent="0.35">
      <c r="A267" s="74">
        <v>100</v>
      </c>
      <c r="B267" s="74">
        <v>10</v>
      </c>
      <c r="C267" s="74" t="s">
        <v>293</v>
      </c>
      <c r="D267" s="74" t="s">
        <v>442</v>
      </c>
      <c r="E267" s="75">
        <v>397346</v>
      </c>
      <c r="F267" s="75">
        <v>383622</v>
      </c>
      <c r="G267" s="75">
        <v>391011</v>
      </c>
      <c r="H267" s="75">
        <v>363547</v>
      </c>
      <c r="I267" s="75">
        <v>364735</v>
      </c>
      <c r="J267" s="75">
        <v>283568</v>
      </c>
      <c r="K267" s="74">
        <v>62659</v>
      </c>
      <c r="L267" s="74">
        <v>61206</v>
      </c>
      <c r="M267" s="74">
        <v>67277</v>
      </c>
      <c r="N267" s="74">
        <v>63328</v>
      </c>
      <c r="O267" s="74">
        <v>58888</v>
      </c>
      <c r="P267" s="74">
        <v>54076</v>
      </c>
      <c r="Q267" s="75" t="b">
        <v>0</v>
      </c>
      <c r="R267" s="75" t="b">
        <v>0</v>
      </c>
      <c r="S267" s="75" t="b">
        <v>0</v>
      </c>
      <c r="T267" s="75" t="b">
        <v>0</v>
      </c>
      <c r="U267" s="75" t="b">
        <v>0</v>
      </c>
      <c r="V267" s="75" t="b">
        <v>0</v>
      </c>
      <c r="W267" s="74" t="b">
        <v>0</v>
      </c>
      <c r="X267" s="74" t="b">
        <v>0</v>
      </c>
      <c r="Y267" s="74" t="b">
        <v>0</v>
      </c>
      <c r="Z267" s="74" t="b">
        <v>0</v>
      </c>
      <c r="AA267" s="74" t="b">
        <v>0</v>
      </c>
      <c r="AB267" s="74" t="b">
        <v>0</v>
      </c>
      <c r="AC267" s="75" t="b">
        <v>0</v>
      </c>
      <c r="AD267" s="75" t="b">
        <v>0</v>
      </c>
      <c r="AE267" s="75" t="b">
        <v>0</v>
      </c>
      <c r="AF267" s="75" t="b">
        <v>0</v>
      </c>
      <c r="AG267" s="75" t="b">
        <v>0</v>
      </c>
      <c r="AH267" s="75" t="b">
        <v>0</v>
      </c>
      <c r="AI267" s="74" t="b">
        <v>0</v>
      </c>
      <c r="AJ267" s="74" t="b">
        <v>0</v>
      </c>
      <c r="AK267" s="74" t="b">
        <v>0</v>
      </c>
      <c r="AL267" s="74" t="b">
        <v>0</v>
      </c>
      <c r="AM267" s="74" t="b">
        <v>0</v>
      </c>
      <c r="AN267" s="74" t="b">
        <v>0</v>
      </c>
    </row>
    <row r="268" spans="1:40" x14ac:dyDescent="0.35">
      <c r="A268" s="74">
        <v>110</v>
      </c>
      <c r="B268" s="74">
        <v>11</v>
      </c>
      <c r="C268" s="74" t="s">
        <v>290</v>
      </c>
      <c r="D268" s="74" t="s">
        <v>443</v>
      </c>
      <c r="E268" s="75">
        <v>821000</v>
      </c>
      <c r="F268" s="75">
        <v>847000</v>
      </c>
      <c r="G268" s="75">
        <v>848000</v>
      </c>
      <c r="H268" s="75">
        <v>842000</v>
      </c>
      <c r="I268" s="75">
        <v>856000</v>
      </c>
      <c r="J268" s="75">
        <v>844000</v>
      </c>
      <c r="K268" s="74">
        <v>257000</v>
      </c>
      <c r="L268" s="74">
        <v>253000</v>
      </c>
      <c r="M268" s="74">
        <v>259000</v>
      </c>
      <c r="N268" s="74">
        <v>262000</v>
      </c>
      <c r="O268" s="74">
        <v>253000</v>
      </c>
      <c r="P268" s="74">
        <v>235000</v>
      </c>
      <c r="Q268" s="75" t="b">
        <v>0</v>
      </c>
      <c r="R268" s="75" t="b">
        <v>0</v>
      </c>
      <c r="S268" s="75" t="b">
        <v>0</v>
      </c>
      <c r="T268" s="75" t="b">
        <v>0</v>
      </c>
      <c r="U268" s="75" t="b">
        <v>0</v>
      </c>
      <c r="V268" s="75" t="b">
        <v>0</v>
      </c>
      <c r="W268" s="74" t="b">
        <v>0</v>
      </c>
      <c r="X268" s="74" t="b">
        <v>0</v>
      </c>
      <c r="Y268" s="74" t="b">
        <v>0</v>
      </c>
      <c r="Z268" s="74" t="b">
        <v>0</v>
      </c>
      <c r="AA268" s="74" t="b">
        <v>0</v>
      </c>
      <c r="AB268" s="74" t="b">
        <v>0</v>
      </c>
      <c r="AC268" s="75" t="b">
        <v>0</v>
      </c>
      <c r="AD268" s="75" t="b">
        <v>0</v>
      </c>
      <c r="AE268" s="75" t="b">
        <v>0</v>
      </c>
      <c r="AF268" s="75" t="b">
        <v>0</v>
      </c>
      <c r="AG268" s="75" t="b">
        <v>0</v>
      </c>
      <c r="AH268" s="75" t="b">
        <v>0</v>
      </c>
      <c r="AI268" s="74" t="b">
        <v>0</v>
      </c>
      <c r="AJ268" s="74" t="b">
        <v>0</v>
      </c>
      <c r="AK268" s="74" t="b">
        <v>0</v>
      </c>
      <c r="AL268" s="74" t="b">
        <v>0</v>
      </c>
      <c r="AM268" s="74" t="b">
        <v>0</v>
      </c>
      <c r="AN268" s="74" t="b">
        <v>0</v>
      </c>
    </row>
    <row r="269" spans="1:40" x14ac:dyDescent="0.35">
      <c r="A269" s="74">
        <v>120</v>
      </c>
      <c r="B269" s="74">
        <v>12</v>
      </c>
      <c r="C269" s="74" t="s">
        <v>306</v>
      </c>
      <c r="D269" s="74" t="s">
        <v>444</v>
      </c>
      <c r="E269" s="75">
        <v>10032.6</v>
      </c>
      <c r="F269" s="75">
        <v>9154.1</v>
      </c>
      <c r="G269" s="75">
        <v>10410.799999999999</v>
      </c>
      <c r="H269" s="75">
        <v>10123.1</v>
      </c>
      <c r="I269" s="75">
        <v>10069.700000000001</v>
      </c>
      <c r="J269" s="75">
        <v>7944.2</v>
      </c>
      <c r="K269" s="74">
        <v>840.6</v>
      </c>
      <c r="L269" s="74">
        <v>799.8</v>
      </c>
      <c r="M269" s="74">
        <v>863.4</v>
      </c>
      <c r="N269" s="74">
        <v>891.9</v>
      </c>
      <c r="O269" s="74">
        <v>992.1</v>
      </c>
      <c r="P269" s="74">
        <v>1098.3</v>
      </c>
      <c r="Q269" s="75" t="b">
        <v>0</v>
      </c>
      <c r="R269" s="75" t="b">
        <v>0</v>
      </c>
      <c r="S269" s="75" t="b">
        <v>0</v>
      </c>
      <c r="T269" s="75" t="b">
        <v>0</v>
      </c>
      <c r="U269" s="75" t="b">
        <v>0</v>
      </c>
      <c r="V269" s="75" t="b">
        <v>0</v>
      </c>
      <c r="W269" s="74" t="b">
        <v>0</v>
      </c>
      <c r="X269" s="74" t="b">
        <v>0</v>
      </c>
      <c r="Y269" s="74" t="b">
        <v>0</v>
      </c>
      <c r="Z269" s="74" t="b">
        <v>0</v>
      </c>
      <c r="AA269" s="74" t="b">
        <v>0</v>
      </c>
      <c r="AB269" s="74" t="b">
        <v>0</v>
      </c>
      <c r="AC269" s="75" t="b">
        <v>0</v>
      </c>
      <c r="AD269" s="75" t="b">
        <v>0</v>
      </c>
      <c r="AE269" s="75" t="b">
        <v>0</v>
      </c>
      <c r="AF269" s="75" t="b">
        <v>0</v>
      </c>
      <c r="AG269" s="75" t="b">
        <v>0</v>
      </c>
      <c r="AH269" s="75" t="b">
        <v>0</v>
      </c>
      <c r="AI269" s="74" t="b">
        <v>0</v>
      </c>
      <c r="AJ269" s="74" t="b">
        <v>0</v>
      </c>
      <c r="AK269" s="74" t="b">
        <v>0</v>
      </c>
      <c r="AL269" s="74" t="b">
        <v>0</v>
      </c>
      <c r="AM269" s="74" t="b">
        <v>0</v>
      </c>
      <c r="AN269" s="74" t="b">
        <v>0</v>
      </c>
    </row>
    <row r="270" spans="1:40" x14ac:dyDescent="0.35">
      <c r="A270" s="74">
        <v>130</v>
      </c>
      <c r="B270" s="74">
        <v>13</v>
      </c>
      <c r="C270" s="74" t="s">
        <v>286</v>
      </c>
      <c r="D270" s="74" t="s">
        <v>445</v>
      </c>
      <c r="E270" s="75">
        <v>83675</v>
      </c>
      <c r="F270" s="75">
        <v>83942</v>
      </c>
      <c r="G270" s="75">
        <v>82967</v>
      </c>
      <c r="H270" s="75">
        <v>82884.2</v>
      </c>
      <c r="I270" s="75">
        <v>83394.3</v>
      </c>
      <c r="J270" s="75">
        <v>84330.4</v>
      </c>
      <c r="K270" s="74">
        <v>19181</v>
      </c>
      <c r="L270" s="74">
        <v>18364</v>
      </c>
      <c r="M270" s="74">
        <v>20689</v>
      </c>
      <c r="N270" s="74">
        <v>21659.4</v>
      </c>
      <c r="O270" s="74">
        <v>20199.8</v>
      </c>
      <c r="P270" s="74">
        <v>18795.400000000001</v>
      </c>
      <c r="Q270" s="75" t="b">
        <v>0</v>
      </c>
      <c r="R270" s="75" t="b">
        <v>0</v>
      </c>
      <c r="S270" s="75" t="b">
        <v>0</v>
      </c>
      <c r="T270" s="75" t="b">
        <v>0</v>
      </c>
      <c r="U270" s="75" t="b">
        <v>0</v>
      </c>
      <c r="V270" s="75" t="b">
        <v>0</v>
      </c>
      <c r="W270" s="74" t="b">
        <v>0</v>
      </c>
      <c r="X270" s="74" t="b">
        <v>0</v>
      </c>
      <c r="Y270" s="74" t="b">
        <v>0</v>
      </c>
      <c r="Z270" s="74" t="b">
        <v>0</v>
      </c>
      <c r="AA270" s="74" t="b">
        <v>0</v>
      </c>
      <c r="AB270" s="74" t="b">
        <v>0</v>
      </c>
      <c r="AC270" s="75" t="b">
        <v>0</v>
      </c>
      <c r="AD270" s="75" t="b">
        <v>0</v>
      </c>
      <c r="AE270" s="75" t="b">
        <v>0</v>
      </c>
      <c r="AF270" s="75" t="b">
        <v>0</v>
      </c>
      <c r="AG270" s="75" t="b">
        <v>0</v>
      </c>
      <c r="AH270" s="75" t="b">
        <v>0</v>
      </c>
      <c r="AI270" s="74" t="b">
        <v>0</v>
      </c>
      <c r="AJ270" s="74" t="b">
        <v>0</v>
      </c>
      <c r="AK270" s="74" t="b">
        <v>0</v>
      </c>
      <c r="AL270" s="74" t="b">
        <v>0</v>
      </c>
      <c r="AM270" s="74" t="b">
        <v>0</v>
      </c>
      <c r="AN270" s="74" t="b">
        <v>0</v>
      </c>
    </row>
    <row r="271" spans="1:40" x14ac:dyDescent="0.35">
      <c r="A271" s="74">
        <v>140</v>
      </c>
      <c r="B271" s="74">
        <v>14</v>
      </c>
      <c r="C271" s="74" t="s">
        <v>303</v>
      </c>
      <c r="D271" s="74" t="s">
        <v>446</v>
      </c>
      <c r="E271" s="75">
        <v>17000</v>
      </c>
      <c r="F271" s="75">
        <v>17000</v>
      </c>
      <c r="G271" s="75">
        <v>17206</v>
      </c>
      <c r="H271" s="75">
        <v>17359</v>
      </c>
      <c r="I271" s="75">
        <v>18090</v>
      </c>
      <c r="J271" s="75">
        <v>15860</v>
      </c>
      <c r="K271" s="74">
        <v>532</v>
      </c>
      <c r="L271" s="74">
        <v>535</v>
      </c>
      <c r="M271" s="74">
        <v>532</v>
      </c>
      <c r="N271" s="74">
        <v>532</v>
      </c>
      <c r="O271" s="74">
        <v>445</v>
      </c>
      <c r="P271" s="74">
        <v>449</v>
      </c>
      <c r="Q271" s="75" t="b">
        <v>0</v>
      </c>
      <c r="R271" s="75" t="b">
        <v>0</v>
      </c>
      <c r="S271" s="75" t="b">
        <v>0</v>
      </c>
      <c r="T271" s="75" t="b">
        <v>0</v>
      </c>
      <c r="U271" s="75" t="b">
        <v>0</v>
      </c>
      <c r="V271" s="75" t="b">
        <v>0</v>
      </c>
      <c r="W271" s="74" t="b">
        <v>0</v>
      </c>
      <c r="X271" s="74" t="b">
        <v>0</v>
      </c>
      <c r="Y271" s="74" t="b">
        <v>0</v>
      </c>
      <c r="Z271" s="74" t="b">
        <v>0</v>
      </c>
      <c r="AA271" s="74" t="b">
        <v>0</v>
      </c>
      <c r="AB271" s="74" t="b">
        <v>0</v>
      </c>
      <c r="AC271" s="75" t="b">
        <v>0</v>
      </c>
      <c r="AD271" s="75" t="b">
        <v>0</v>
      </c>
      <c r="AE271" s="75" t="b">
        <v>0</v>
      </c>
      <c r="AF271" s="75" t="b">
        <v>0</v>
      </c>
      <c r="AG271" s="75" t="b">
        <v>0</v>
      </c>
      <c r="AH271" s="75" t="b">
        <v>0</v>
      </c>
      <c r="AI271" s="74" t="b">
        <v>0</v>
      </c>
      <c r="AJ271" s="74" t="b">
        <v>0</v>
      </c>
      <c r="AK271" s="74" t="b">
        <v>0</v>
      </c>
      <c r="AL271" s="74" t="b">
        <v>0</v>
      </c>
      <c r="AM271" s="74" t="b">
        <v>0</v>
      </c>
      <c r="AN271" s="74" t="b">
        <v>0</v>
      </c>
    </row>
    <row r="272" spans="1:40" x14ac:dyDescent="0.35">
      <c r="A272" s="74">
        <v>150</v>
      </c>
      <c r="B272" s="74">
        <v>15</v>
      </c>
      <c r="C272" s="74" t="s">
        <v>296</v>
      </c>
      <c r="D272" s="74" t="s">
        <v>447</v>
      </c>
      <c r="E272" s="75">
        <v>312882.40000000002</v>
      </c>
      <c r="F272" s="75">
        <v>320459</v>
      </c>
      <c r="G272" s="75">
        <v>322268</v>
      </c>
      <c r="H272" s="75">
        <v>329577</v>
      </c>
      <c r="I272" s="75">
        <v>332311</v>
      </c>
      <c r="J272" s="75">
        <v>260039</v>
      </c>
      <c r="K272" s="74">
        <v>43011.9</v>
      </c>
      <c r="L272" s="74">
        <v>44485</v>
      </c>
      <c r="M272" s="74">
        <v>44995</v>
      </c>
      <c r="N272" s="74">
        <v>45567</v>
      </c>
      <c r="O272" s="74">
        <v>48429</v>
      </c>
      <c r="P272" s="74">
        <v>47239</v>
      </c>
      <c r="Q272" s="75" t="b">
        <v>0</v>
      </c>
      <c r="R272" s="75" t="b">
        <v>0</v>
      </c>
      <c r="S272" s="75" t="b">
        <v>0</v>
      </c>
      <c r="T272" s="75" t="b">
        <v>0</v>
      </c>
      <c r="U272" s="75" t="b">
        <v>0</v>
      </c>
      <c r="V272" s="75" t="b">
        <v>0</v>
      </c>
      <c r="W272" s="74" t="b">
        <v>0</v>
      </c>
      <c r="X272" s="74" t="b">
        <v>0</v>
      </c>
      <c r="Y272" s="74" t="b">
        <v>0</v>
      </c>
      <c r="Z272" s="74" t="b">
        <v>0</v>
      </c>
      <c r="AA272" s="74" t="b">
        <v>0</v>
      </c>
      <c r="AB272" s="74" t="b">
        <v>0</v>
      </c>
      <c r="AC272" s="75" t="b">
        <v>0</v>
      </c>
      <c r="AD272" s="75" t="b">
        <v>0</v>
      </c>
      <c r="AE272" s="75" t="b">
        <v>0</v>
      </c>
      <c r="AF272" s="75" t="b">
        <v>0</v>
      </c>
      <c r="AG272" s="75" t="b">
        <v>0</v>
      </c>
      <c r="AH272" s="75" t="b">
        <v>0</v>
      </c>
      <c r="AI272" s="74" t="b">
        <v>0</v>
      </c>
      <c r="AJ272" s="74" t="b">
        <v>0</v>
      </c>
      <c r="AK272" s="74" t="b">
        <v>0</v>
      </c>
      <c r="AL272" s="74" t="b">
        <v>0</v>
      </c>
      <c r="AM272" s="74" t="b">
        <v>0</v>
      </c>
      <c r="AN272" s="74" t="b">
        <v>0</v>
      </c>
    </row>
    <row r="273" spans="1:40" x14ac:dyDescent="0.35">
      <c r="A273" s="74">
        <v>160</v>
      </c>
      <c r="B273" s="74">
        <v>16</v>
      </c>
      <c r="C273" s="74" t="s">
        <v>284</v>
      </c>
      <c r="D273" s="74" t="s">
        <v>448</v>
      </c>
      <c r="E273" s="75">
        <v>6125</v>
      </c>
      <c r="F273" s="75">
        <v>5850.2</v>
      </c>
      <c r="G273" s="75">
        <v>5872.1</v>
      </c>
      <c r="H273" s="75">
        <v>5912</v>
      </c>
      <c r="I273" s="75">
        <v>5926.4</v>
      </c>
      <c r="J273" s="75">
        <v>5880.1</v>
      </c>
      <c r="K273" s="74">
        <v>11528</v>
      </c>
      <c r="L273" s="74">
        <v>9095.5</v>
      </c>
      <c r="M273" s="74">
        <v>8301.5</v>
      </c>
      <c r="N273" s="74">
        <v>9445.6</v>
      </c>
      <c r="O273" s="74">
        <v>8141.9</v>
      </c>
      <c r="P273" s="74">
        <v>4666.5</v>
      </c>
      <c r="Q273" s="75" t="b">
        <v>0</v>
      </c>
      <c r="R273" s="75" t="b">
        <v>0</v>
      </c>
      <c r="S273" s="75" t="b">
        <v>0</v>
      </c>
      <c r="T273" s="75" t="b">
        <v>0</v>
      </c>
      <c r="U273" s="75" t="b">
        <v>0</v>
      </c>
      <c r="V273" s="75" t="b">
        <v>0</v>
      </c>
      <c r="W273" s="74" t="b">
        <v>0</v>
      </c>
      <c r="X273" s="74" t="b">
        <v>0</v>
      </c>
      <c r="Y273" s="74" t="b">
        <v>0</v>
      </c>
      <c r="Z273" s="74" t="b">
        <v>0</v>
      </c>
      <c r="AA273" s="74" t="b">
        <v>0</v>
      </c>
      <c r="AB273" s="74" t="b">
        <v>0</v>
      </c>
      <c r="AC273" s="75" t="b">
        <v>0</v>
      </c>
      <c r="AD273" s="75" t="b">
        <v>0</v>
      </c>
      <c r="AE273" s="75" t="b">
        <v>0</v>
      </c>
      <c r="AF273" s="75" t="b">
        <v>0</v>
      </c>
      <c r="AG273" s="75" t="b">
        <v>0</v>
      </c>
      <c r="AH273" s="75" t="b">
        <v>0</v>
      </c>
      <c r="AI273" s="74" t="b">
        <v>0</v>
      </c>
      <c r="AJ273" s="74" t="b">
        <v>0</v>
      </c>
      <c r="AK273" s="74" t="b">
        <v>0</v>
      </c>
      <c r="AL273" s="74" t="b">
        <v>0</v>
      </c>
      <c r="AM273" s="74" t="b">
        <v>0</v>
      </c>
      <c r="AN273" s="74" t="b">
        <v>0</v>
      </c>
    </row>
    <row r="274" spans="1:40" x14ac:dyDescent="0.35">
      <c r="A274" s="74">
        <v>170</v>
      </c>
      <c r="B274" s="74">
        <v>17</v>
      </c>
      <c r="C274" s="74" t="s">
        <v>287</v>
      </c>
      <c r="D274" s="74" t="s">
        <v>449</v>
      </c>
      <c r="E274" s="75">
        <v>5459</v>
      </c>
      <c r="F274" s="75">
        <v>6042</v>
      </c>
      <c r="G274" s="75">
        <v>6254</v>
      </c>
      <c r="H274" s="75">
        <v>6317.1</v>
      </c>
      <c r="I274" s="75">
        <v>6972</v>
      </c>
      <c r="J274" s="75">
        <v>6015</v>
      </c>
      <c r="K274" s="74">
        <v>8537</v>
      </c>
      <c r="L274" s="74">
        <v>8256</v>
      </c>
      <c r="M274" s="74">
        <v>8977</v>
      </c>
      <c r="N274" s="74">
        <v>9813.4</v>
      </c>
      <c r="O274" s="74">
        <v>9850</v>
      </c>
      <c r="P274" s="74">
        <v>9671</v>
      </c>
      <c r="Q274" s="75" t="b">
        <v>0</v>
      </c>
      <c r="R274" s="75" t="b">
        <v>0</v>
      </c>
      <c r="S274" s="75" t="b">
        <v>0</v>
      </c>
      <c r="T274" s="75" t="b">
        <v>0</v>
      </c>
      <c r="U274" s="75" t="b">
        <v>0</v>
      </c>
      <c r="V274" s="75" t="b">
        <v>0</v>
      </c>
      <c r="W274" s="74" t="b">
        <v>0</v>
      </c>
      <c r="X274" s="74" t="b">
        <v>0</v>
      </c>
      <c r="Y274" s="74" t="b">
        <v>0</v>
      </c>
      <c r="Z274" s="74" t="b">
        <v>0</v>
      </c>
      <c r="AA274" s="74" t="b">
        <v>0</v>
      </c>
      <c r="AB274" s="74" t="b">
        <v>0</v>
      </c>
      <c r="AC274" s="75" t="b">
        <v>0</v>
      </c>
      <c r="AD274" s="75" t="b">
        <v>0</v>
      </c>
      <c r="AE274" s="75" t="b">
        <v>0</v>
      </c>
      <c r="AF274" s="75" t="b">
        <v>0</v>
      </c>
      <c r="AG274" s="75" t="b">
        <v>0</v>
      </c>
      <c r="AH274" s="75" t="b">
        <v>0</v>
      </c>
      <c r="AI274" s="74" t="b">
        <v>0</v>
      </c>
      <c r="AJ274" s="74" t="b">
        <v>0</v>
      </c>
      <c r="AK274" s="74" t="b">
        <v>0</v>
      </c>
      <c r="AL274" s="74" t="b">
        <v>0</v>
      </c>
      <c r="AM274" s="74" t="b">
        <v>0</v>
      </c>
      <c r="AN274" s="74" t="b">
        <v>0</v>
      </c>
    </row>
    <row r="275" spans="1:40" x14ac:dyDescent="0.35">
      <c r="A275" s="74">
        <v>180</v>
      </c>
      <c r="B275" s="74">
        <v>18</v>
      </c>
      <c r="C275" s="74" t="s">
        <v>305</v>
      </c>
      <c r="D275" s="74" t="s">
        <v>450</v>
      </c>
      <c r="E275" s="75">
        <v>7830</v>
      </c>
      <c r="F275" s="75">
        <v>7830</v>
      </c>
      <c r="G275" s="75">
        <v>7676.7</v>
      </c>
      <c r="H275" s="75">
        <v>7498</v>
      </c>
      <c r="I275" s="75">
        <v>7530</v>
      </c>
      <c r="J275" s="75">
        <v>7060</v>
      </c>
      <c r="K275" s="74">
        <v>520</v>
      </c>
      <c r="L275" s="74">
        <v>520</v>
      </c>
      <c r="M275" s="74">
        <v>519.9</v>
      </c>
      <c r="N275" s="74">
        <v>524.9</v>
      </c>
      <c r="O275" s="74">
        <v>495.9</v>
      </c>
      <c r="P275" s="74">
        <v>385.4</v>
      </c>
      <c r="Q275" s="75" t="b">
        <v>0</v>
      </c>
      <c r="R275" s="75" t="b">
        <v>0</v>
      </c>
      <c r="S275" s="75" t="b">
        <v>0</v>
      </c>
      <c r="T275" s="75" t="b">
        <v>0</v>
      </c>
      <c r="U275" s="75" t="b">
        <v>0</v>
      </c>
      <c r="V275" s="75" t="b">
        <v>0</v>
      </c>
      <c r="W275" s="74" t="b">
        <v>0</v>
      </c>
      <c r="X275" s="74" t="b">
        <v>0</v>
      </c>
      <c r="Y275" s="74" t="b">
        <v>0</v>
      </c>
      <c r="Z275" s="74" t="b">
        <v>0</v>
      </c>
      <c r="AA275" s="74" t="b">
        <v>0</v>
      </c>
      <c r="AB275" s="74" t="b">
        <v>0</v>
      </c>
      <c r="AC275" s="75" t="b">
        <v>0</v>
      </c>
      <c r="AD275" s="75" t="b">
        <v>0</v>
      </c>
      <c r="AE275" s="75" t="b">
        <v>0</v>
      </c>
      <c r="AF275" s="75" t="b">
        <v>0</v>
      </c>
      <c r="AG275" s="75" t="b">
        <v>0</v>
      </c>
      <c r="AH275" s="75" t="b">
        <v>0</v>
      </c>
      <c r="AI275" s="74" t="b">
        <v>0</v>
      </c>
      <c r="AJ275" s="74" t="b">
        <v>0</v>
      </c>
      <c r="AK275" s="74" t="b">
        <v>0</v>
      </c>
      <c r="AL275" s="74" t="b">
        <v>0</v>
      </c>
      <c r="AM275" s="74" t="b">
        <v>0</v>
      </c>
      <c r="AN275" s="74" t="b">
        <v>0</v>
      </c>
    </row>
    <row r="276" spans="1:40" x14ac:dyDescent="0.35">
      <c r="A276" s="74">
        <v>190</v>
      </c>
      <c r="B276" s="74">
        <v>19</v>
      </c>
      <c r="C276" s="74" t="s">
        <v>348</v>
      </c>
      <c r="D276" s="74" t="s">
        <v>451</v>
      </c>
      <c r="E276" s="75" t="s">
        <v>346</v>
      </c>
      <c r="F276" s="75" t="s">
        <v>346</v>
      </c>
      <c r="G276" s="75" t="s">
        <v>346</v>
      </c>
      <c r="H276" s="75" t="s">
        <v>346</v>
      </c>
      <c r="I276" s="75" t="s">
        <v>346</v>
      </c>
      <c r="J276" s="75" t="s">
        <v>346</v>
      </c>
      <c r="K276" s="74" t="s">
        <v>346</v>
      </c>
      <c r="L276" s="74" t="s">
        <v>346</v>
      </c>
      <c r="M276" s="74" t="s">
        <v>346</v>
      </c>
      <c r="N276" s="74" t="s">
        <v>346</v>
      </c>
      <c r="O276" s="74" t="s">
        <v>346</v>
      </c>
      <c r="P276" s="74" t="s">
        <v>346</v>
      </c>
      <c r="Q276" s="75" t="b">
        <v>0</v>
      </c>
      <c r="R276" s="75" t="b">
        <v>0</v>
      </c>
      <c r="S276" s="75" t="b">
        <v>0</v>
      </c>
      <c r="T276" s="75" t="b">
        <v>0</v>
      </c>
      <c r="U276" s="75" t="b">
        <v>0</v>
      </c>
      <c r="V276" s="75" t="b">
        <v>0</v>
      </c>
      <c r="W276" s="74" t="b">
        <v>0</v>
      </c>
      <c r="X276" s="74" t="b">
        <v>0</v>
      </c>
      <c r="Y276" s="74" t="b">
        <v>0</v>
      </c>
      <c r="Z276" s="74" t="b">
        <v>0</v>
      </c>
      <c r="AA276" s="74" t="b">
        <v>0</v>
      </c>
      <c r="AB276" s="74" t="b">
        <v>0</v>
      </c>
      <c r="AC276" s="75" t="b">
        <v>0</v>
      </c>
      <c r="AD276" s="75" t="b">
        <v>0</v>
      </c>
      <c r="AE276" s="75" t="b">
        <v>0</v>
      </c>
      <c r="AF276" s="75" t="b">
        <v>0</v>
      </c>
      <c r="AG276" s="75" t="b">
        <v>0</v>
      </c>
      <c r="AH276" s="75" t="b">
        <v>0</v>
      </c>
      <c r="AI276" s="74" t="b">
        <v>0</v>
      </c>
      <c r="AJ276" s="74" t="b">
        <v>0</v>
      </c>
      <c r="AK276" s="74" t="b">
        <v>0</v>
      </c>
      <c r="AL276" s="74" t="b">
        <v>0</v>
      </c>
      <c r="AM276" s="74" t="b">
        <v>0</v>
      </c>
      <c r="AN276" s="74" t="b">
        <v>0</v>
      </c>
    </row>
    <row r="277" spans="1:40" x14ac:dyDescent="0.35">
      <c r="A277" s="74">
        <v>200</v>
      </c>
      <c r="B277" s="74">
        <v>20</v>
      </c>
      <c r="C277" s="74" t="s">
        <v>295</v>
      </c>
      <c r="D277" s="74" t="s">
        <v>452</v>
      </c>
      <c r="E277" s="75">
        <v>146694</v>
      </c>
      <c r="F277" s="75">
        <v>146946</v>
      </c>
      <c r="G277" s="75">
        <v>149660</v>
      </c>
      <c r="H277" s="75">
        <v>152100</v>
      </c>
      <c r="I277" s="75">
        <v>153066</v>
      </c>
      <c r="J277" s="75">
        <v>137982</v>
      </c>
      <c r="K277" s="74">
        <v>10440</v>
      </c>
      <c r="L277" s="74">
        <v>10440</v>
      </c>
      <c r="M277" s="74">
        <v>10440</v>
      </c>
      <c r="N277" s="74">
        <v>10700</v>
      </c>
      <c r="O277" s="74">
        <v>11202</v>
      </c>
      <c r="P277" s="74">
        <v>10499</v>
      </c>
      <c r="Q277" s="75" t="b">
        <v>0</v>
      </c>
      <c r="R277" s="75" t="b">
        <v>0</v>
      </c>
      <c r="S277" s="75" t="b">
        <v>0</v>
      </c>
      <c r="T277" s="75" t="b">
        <v>0</v>
      </c>
      <c r="U277" s="75" t="b">
        <v>0</v>
      </c>
      <c r="V277" s="75" t="b">
        <v>0</v>
      </c>
      <c r="W277" s="74" t="b">
        <v>0</v>
      </c>
      <c r="X277" s="74" t="b">
        <v>0</v>
      </c>
      <c r="Y277" s="74" t="b">
        <v>0</v>
      </c>
      <c r="Z277" s="74" t="b">
        <v>0</v>
      </c>
      <c r="AA277" s="74" t="b">
        <v>0</v>
      </c>
      <c r="AB277" s="74" t="b">
        <v>0</v>
      </c>
      <c r="AC277" s="75" t="b">
        <v>0</v>
      </c>
      <c r="AD277" s="75" t="b">
        <v>0</v>
      </c>
      <c r="AE277" s="75" t="b">
        <v>0</v>
      </c>
      <c r="AF277" s="75" t="b">
        <v>0</v>
      </c>
      <c r="AG277" s="75" t="b">
        <v>0</v>
      </c>
      <c r="AH277" s="75" t="b">
        <v>0</v>
      </c>
      <c r="AI277" s="74" t="b">
        <v>0</v>
      </c>
      <c r="AJ277" s="74" t="b">
        <v>0</v>
      </c>
      <c r="AK277" s="74" t="b">
        <v>0</v>
      </c>
      <c r="AL277" s="74" t="b">
        <v>0</v>
      </c>
      <c r="AM277" s="74" t="b">
        <v>0</v>
      </c>
      <c r="AN277" s="74" t="b">
        <v>0</v>
      </c>
    </row>
    <row r="278" spans="1:40" x14ac:dyDescent="0.35">
      <c r="A278" s="74">
        <v>210</v>
      </c>
      <c r="B278" s="74">
        <v>21</v>
      </c>
      <c r="C278" s="74" t="s">
        <v>297</v>
      </c>
      <c r="D278" s="74" t="s">
        <v>453</v>
      </c>
      <c r="E278" s="75">
        <v>141406</v>
      </c>
      <c r="F278" s="75">
        <v>155466.9</v>
      </c>
      <c r="G278" s="75">
        <v>159476.1</v>
      </c>
      <c r="H278" s="75">
        <v>165567.5</v>
      </c>
      <c r="I278" s="75">
        <v>180277.2</v>
      </c>
      <c r="J278" s="75">
        <v>167653.79999999999</v>
      </c>
      <c r="K278" s="74">
        <v>74765.2</v>
      </c>
      <c r="L278" s="74">
        <v>73962.8</v>
      </c>
      <c r="M278" s="74">
        <v>80086.399999999994</v>
      </c>
      <c r="N278" s="74">
        <v>88006.1</v>
      </c>
      <c r="O278" s="74">
        <v>82343.3</v>
      </c>
      <c r="P278" s="74">
        <v>77499.600000000006</v>
      </c>
      <c r="Q278" s="75" t="b">
        <v>0</v>
      </c>
      <c r="R278" s="75" t="b">
        <v>0</v>
      </c>
      <c r="S278" s="75" t="b">
        <v>0</v>
      </c>
      <c r="T278" s="75" t="b">
        <v>0</v>
      </c>
      <c r="U278" s="75" t="b">
        <v>0</v>
      </c>
      <c r="V278" s="75" t="b">
        <v>0</v>
      </c>
      <c r="W278" s="74" t="b">
        <v>0</v>
      </c>
      <c r="X278" s="74" t="b">
        <v>0</v>
      </c>
      <c r="Y278" s="74" t="b">
        <v>0</v>
      </c>
      <c r="Z278" s="74" t="b">
        <v>0</v>
      </c>
      <c r="AA278" s="74" t="b">
        <v>0</v>
      </c>
      <c r="AB278" s="74" t="b">
        <v>0</v>
      </c>
      <c r="AC278" s="75" t="b">
        <v>0</v>
      </c>
      <c r="AD278" s="75" t="b">
        <v>0</v>
      </c>
      <c r="AE278" s="75" t="b">
        <v>0</v>
      </c>
      <c r="AF278" s="75" t="b">
        <v>0</v>
      </c>
      <c r="AG278" s="75" t="b">
        <v>0</v>
      </c>
      <c r="AH278" s="75" t="b">
        <v>0</v>
      </c>
      <c r="AI278" s="74" t="b">
        <v>0</v>
      </c>
      <c r="AJ278" s="74" t="b">
        <v>0</v>
      </c>
      <c r="AK278" s="74" t="b">
        <v>0</v>
      </c>
      <c r="AL278" s="74" t="b">
        <v>0</v>
      </c>
      <c r="AM278" s="74" t="b">
        <v>0</v>
      </c>
      <c r="AN278" s="74" t="b">
        <v>0</v>
      </c>
    </row>
    <row r="279" spans="1:40" x14ac:dyDescent="0.35">
      <c r="A279" s="74">
        <v>220</v>
      </c>
      <c r="B279" s="74">
        <v>22</v>
      </c>
      <c r="C279" s="74" t="s">
        <v>304</v>
      </c>
      <c r="D279" s="74" t="s">
        <v>454</v>
      </c>
      <c r="E279" s="75">
        <v>28834</v>
      </c>
      <c r="F279" s="75">
        <v>30911.599999999999</v>
      </c>
      <c r="G279" s="75">
        <v>30908.9</v>
      </c>
      <c r="H279" s="75">
        <v>30312</v>
      </c>
      <c r="I279" s="75">
        <v>30895.8</v>
      </c>
      <c r="J279" s="75">
        <v>27351.3</v>
      </c>
      <c r="K279" s="74">
        <v>5749.1</v>
      </c>
      <c r="L279" s="74">
        <v>5073.5</v>
      </c>
      <c r="M279" s="74">
        <v>3308.5</v>
      </c>
      <c r="N279" s="74">
        <v>7097.1</v>
      </c>
      <c r="O279" s="74">
        <v>6776.7</v>
      </c>
      <c r="P279" s="74">
        <v>5824</v>
      </c>
      <c r="Q279" s="75" t="b">
        <v>0</v>
      </c>
      <c r="R279" s="75" t="b">
        <v>0</v>
      </c>
      <c r="S279" s="75" t="b">
        <v>0</v>
      </c>
      <c r="T279" s="75" t="b">
        <v>0</v>
      </c>
      <c r="U279" s="75" t="b">
        <v>0</v>
      </c>
      <c r="V279" s="75" t="b">
        <v>0</v>
      </c>
      <c r="W279" s="74" t="b">
        <v>0</v>
      </c>
      <c r="X279" s="74" t="b">
        <v>0</v>
      </c>
      <c r="Y279" s="74" t="b">
        <v>0</v>
      </c>
      <c r="Z279" s="74" t="b">
        <v>0</v>
      </c>
      <c r="AA279" s="74" t="b">
        <v>0</v>
      </c>
      <c r="AB279" s="74" t="b">
        <v>0</v>
      </c>
      <c r="AC279" s="75" t="b">
        <v>0</v>
      </c>
      <c r="AD279" s="75" t="b">
        <v>0</v>
      </c>
      <c r="AE279" s="75" t="b">
        <v>0</v>
      </c>
      <c r="AF279" s="75" t="b">
        <v>0</v>
      </c>
      <c r="AG279" s="75" t="b">
        <v>0</v>
      </c>
      <c r="AH279" s="75" t="b">
        <v>0</v>
      </c>
      <c r="AI279" s="74" t="b">
        <v>0</v>
      </c>
      <c r="AJ279" s="74" t="b">
        <v>0</v>
      </c>
      <c r="AK279" s="74" t="b">
        <v>0</v>
      </c>
      <c r="AL279" s="74" t="b">
        <v>0</v>
      </c>
      <c r="AM279" s="74" t="b">
        <v>0</v>
      </c>
      <c r="AN279" s="74" t="b">
        <v>0</v>
      </c>
    </row>
    <row r="280" spans="1:40" x14ac:dyDescent="0.35">
      <c r="A280" s="74">
        <v>230</v>
      </c>
      <c r="B280" s="74">
        <v>23</v>
      </c>
      <c r="C280" s="74" t="s">
        <v>285</v>
      </c>
      <c r="D280" s="74" t="s">
        <v>455</v>
      </c>
      <c r="E280" s="75">
        <v>70185</v>
      </c>
      <c r="F280" s="75">
        <v>71953.3</v>
      </c>
      <c r="G280" s="75">
        <v>65133.7</v>
      </c>
      <c r="H280" s="75">
        <v>63181</v>
      </c>
      <c r="I280" s="75">
        <v>63584</v>
      </c>
      <c r="J280" s="75">
        <v>51504</v>
      </c>
      <c r="K280" s="74">
        <v>9756</v>
      </c>
      <c r="L280" s="74">
        <v>8874.7000000000007</v>
      </c>
      <c r="M280" s="74">
        <v>15966</v>
      </c>
      <c r="N280" s="74">
        <v>8236.5</v>
      </c>
      <c r="O280" s="74">
        <v>22902</v>
      </c>
      <c r="P280" s="74">
        <v>25695</v>
      </c>
      <c r="Q280" s="75" t="b">
        <v>0</v>
      </c>
      <c r="R280" s="75" t="b">
        <v>0</v>
      </c>
      <c r="S280" s="75" t="b">
        <v>0</v>
      </c>
      <c r="T280" s="75" t="b">
        <v>0</v>
      </c>
      <c r="U280" s="75" t="b">
        <v>0</v>
      </c>
      <c r="V280" s="75" t="b">
        <v>0</v>
      </c>
      <c r="W280" s="74" t="b">
        <v>0</v>
      </c>
      <c r="X280" s="74" t="b">
        <v>0</v>
      </c>
      <c r="Y280" s="74" t="b">
        <v>0</v>
      </c>
      <c r="Z280" s="74" t="b">
        <v>0</v>
      </c>
      <c r="AA280" s="74" t="b">
        <v>0</v>
      </c>
      <c r="AB280" s="74" t="b">
        <v>0</v>
      </c>
      <c r="AC280" s="75" t="b">
        <v>0</v>
      </c>
      <c r="AD280" s="75" t="b">
        <v>0</v>
      </c>
      <c r="AE280" s="75" t="b">
        <v>0</v>
      </c>
      <c r="AF280" s="75" t="b">
        <v>0</v>
      </c>
      <c r="AG280" s="75" t="b">
        <v>0</v>
      </c>
      <c r="AH280" s="75" t="b">
        <v>0</v>
      </c>
      <c r="AI280" s="74" t="b">
        <v>0</v>
      </c>
      <c r="AJ280" s="74" t="b">
        <v>0</v>
      </c>
      <c r="AK280" s="74" t="b">
        <v>0</v>
      </c>
      <c r="AL280" s="74" t="b">
        <v>0</v>
      </c>
      <c r="AM280" s="74" t="b">
        <v>0</v>
      </c>
      <c r="AN280" s="74" t="b">
        <v>0</v>
      </c>
    </row>
    <row r="281" spans="1:40" x14ac:dyDescent="0.35">
      <c r="A281" s="74">
        <v>240</v>
      </c>
      <c r="B281" s="74">
        <v>24</v>
      </c>
      <c r="C281" s="74" t="s">
        <v>298</v>
      </c>
      <c r="D281" s="74" t="s">
        <v>456</v>
      </c>
      <c r="E281" s="75">
        <v>31168</v>
      </c>
      <c r="F281" s="75">
        <v>33654.300000000003</v>
      </c>
      <c r="G281" s="75">
        <v>35068</v>
      </c>
      <c r="H281" s="75">
        <v>36253</v>
      </c>
      <c r="I281" s="75">
        <v>35696</v>
      </c>
      <c r="J281" s="75">
        <v>32454.9</v>
      </c>
      <c r="K281" s="74">
        <v>14673.1</v>
      </c>
      <c r="L281" s="74">
        <v>14410.3</v>
      </c>
      <c r="M281" s="74">
        <v>15555</v>
      </c>
      <c r="N281" s="74">
        <v>15482</v>
      </c>
      <c r="O281" s="74">
        <v>25479</v>
      </c>
      <c r="P281" s="74">
        <v>14079</v>
      </c>
      <c r="Q281" s="75" t="b">
        <v>0</v>
      </c>
      <c r="R281" s="75" t="b">
        <v>0</v>
      </c>
      <c r="S281" s="75" t="b">
        <v>0</v>
      </c>
      <c r="T281" s="75" t="b">
        <v>0</v>
      </c>
      <c r="U281" s="75" t="b">
        <v>0</v>
      </c>
      <c r="V281" s="75" t="b">
        <v>0</v>
      </c>
      <c r="W281" s="74" t="b">
        <v>0</v>
      </c>
      <c r="X281" s="74" t="b">
        <v>0</v>
      </c>
      <c r="Y281" s="74" t="b">
        <v>0</v>
      </c>
      <c r="Z281" s="74" t="b">
        <v>0</v>
      </c>
      <c r="AA281" s="74" t="b">
        <v>0</v>
      </c>
      <c r="AB281" s="74" t="b">
        <v>0</v>
      </c>
      <c r="AC281" s="75" t="b">
        <v>0</v>
      </c>
      <c r="AD281" s="75" t="b">
        <v>0</v>
      </c>
      <c r="AE281" s="75" t="b">
        <v>0</v>
      </c>
      <c r="AF281" s="75" t="b">
        <v>0</v>
      </c>
      <c r="AG281" s="75" t="b">
        <v>0</v>
      </c>
      <c r="AH281" s="75" t="b">
        <v>0</v>
      </c>
      <c r="AI281" s="74" t="b">
        <v>0</v>
      </c>
      <c r="AJ281" s="74" t="b">
        <v>0</v>
      </c>
      <c r="AK281" s="74" t="b">
        <v>0</v>
      </c>
      <c r="AL281" s="74" t="b">
        <v>0</v>
      </c>
      <c r="AM281" s="74" t="b">
        <v>0</v>
      </c>
      <c r="AN281" s="74" t="b">
        <v>0</v>
      </c>
    </row>
    <row r="282" spans="1:40" x14ac:dyDescent="0.35">
      <c r="A282" s="74">
        <v>250</v>
      </c>
      <c r="B282" s="74">
        <v>25</v>
      </c>
      <c r="C282" s="74" t="s">
        <v>299</v>
      </c>
      <c r="D282" s="74" t="s">
        <v>457</v>
      </c>
      <c r="E282" s="75">
        <v>9562</v>
      </c>
      <c r="F282" s="75">
        <v>10290</v>
      </c>
      <c r="G282" s="75">
        <v>10283.5</v>
      </c>
      <c r="H282" s="75">
        <v>9985.2999999999993</v>
      </c>
      <c r="I282" s="75">
        <v>9942.1</v>
      </c>
      <c r="J282" s="75">
        <v>7611.2</v>
      </c>
      <c r="K282" s="74">
        <v>9785.7000000000007</v>
      </c>
      <c r="L282" s="74">
        <v>10928</v>
      </c>
      <c r="M282" s="74">
        <v>11661.5</v>
      </c>
      <c r="N282" s="74">
        <v>11204.6</v>
      </c>
      <c r="O282" s="74">
        <v>10666.4</v>
      </c>
      <c r="P282" s="74">
        <v>10011.1</v>
      </c>
      <c r="Q282" s="75" t="b">
        <v>0</v>
      </c>
      <c r="R282" s="75" t="b">
        <v>0</v>
      </c>
      <c r="S282" s="75" t="b">
        <v>0</v>
      </c>
      <c r="T282" s="75" t="b">
        <v>0</v>
      </c>
      <c r="U282" s="75" t="b">
        <v>0</v>
      </c>
      <c r="V282" s="75" t="b">
        <v>0</v>
      </c>
      <c r="W282" s="74" t="b">
        <v>0</v>
      </c>
      <c r="X282" s="74" t="b">
        <v>0</v>
      </c>
      <c r="Y282" s="74" t="b">
        <v>0</v>
      </c>
      <c r="Z282" s="74" t="b">
        <v>0</v>
      </c>
      <c r="AA282" s="74" t="b">
        <v>0</v>
      </c>
      <c r="AB282" s="74" t="b">
        <v>0</v>
      </c>
      <c r="AC282" s="75" t="b">
        <v>0</v>
      </c>
      <c r="AD282" s="75" t="b">
        <v>0</v>
      </c>
      <c r="AE282" s="75" t="b">
        <v>0</v>
      </c>
      <c r="AF282" s="75" t="b">
        <v>0</v>
      </c>
      <c r="AG282" s="75" t="b">
        <v>0</v>
      </c>
      <c r="AH282" s="75" t="b">
        <v>0</v>
      </c>
      <c r="AI282" s="74" t="b">
        <v>0</v>
      </c>
      <c r="AJ282" s="74" t="b">
        <v>0</v>
      </c>
      <c r="AK282" s="74" t="b">
        <v>0</v>
      </c>
      <c r="AL282" s="74" t="b">
        <v>0</v>
      </c>
      <c r="AM282" s="74" t="b">
        <v>0</v>
      </c>
      <c r="AN282" s="74" t="b">
        <v>0</v>
      </c>
    </row>
    <row r="283" spans="1:40" x14ac:dyDescent="0.35">
      <c r="A283" s="74">
        <v>260</v>
      </c>
      <c r="B283" s="74">
        <v>26</v>
      </c>
      <c r="C283" s="74" t="s">
        <v>302</v>
      </c>
      <c r="D283" s="74" t="s">
        <v>458</v>
      </c>
      <c r="E283" s="75">
        <v>166866</v>
      </c>
      <c r="F283" s="75">
        <v>166866</v>
      </c>
      <c r="G283" s="75">
        <v>168227</v>
      </c>
      <c r="H283" s="75">
        <v>171160.2</v>
      </c>
      <c r="I283" s="75">
        <v>200191</v>
      </c>
      <c r="J283" s="75">
        <v>124901</v>
      </c>
      <c r="K283" s="74">
        <v>17220</v>
      </c>
      <c r="L283" s="74">
        <v>17220</v>
      </c>
      <c r="M283" s="74">
        <v>16742</v>
      </c>
      <c r="N283" s="74">
        <v>26184.799999999999</v>
      </c>
      <c r="O283" s="74">
        <v>26455</v>
      </c>
      <c r="P283" s="74">
        <v>22749</v>
      </c>
      <c r="Q283" s="75" t="b">
        <v>0</v>
      </c>
      <c r="R283" s="75" t="b">
        <v>0</v>
      </c>
      <c r="S283" s="75" t="b">
        <v>0</v>
      </c>
      <c r="T283" s="75" t="b">
        <v>0</v>
      </c>
      <c r="U283" s="75" t="b">
        <v>0</v>
      </c>
      <c r="V283" s="75" t="b">
        <v>0</v>
      </c>
      <c r="W283" s="74" t="b">
        <v>0</v>
      </c>
      <c r="X283" s="74" t="b">
        <v>0</v>
      </c>
      <c r="Y283" s="74" t="b">
        <v>0</v>
      </c>
      <c r="Z283" s="74" t="b">
        <v>0</v>
      </c>
      <c r="AA283" s="74" t="b">
        <v>0</v>
      </c>
      <c r="AB283" s="74" t="b">
        <v>0</v>
      </c>
      <c r="AC283" s="75" t="b">
        <v>0</v>
      </c>
      <c r="AD283" s="75" t="b">
        <v>0</v>
      </c>
      <c r="AE283" s="75" t="b">
        <v>0</v>
      </c>
      <c r="AF283" s="75" t="b">
        <v>0</v>
      </c>
      <c r="AG283" s="75" t="b">
        <v>0</v>
      </c>
      <c r="AH283" s="75" t="b">
        <v>0</v>
      </c>
      <c r="AI283" s="74" t="b">
        <v>0</v>
      </c>
      <c r="AJ283" s="74" t="b">
        <v>0</v>
      </c>
      <c r="AK283" s="74" t="b">
        <v>0</v>
      </c>
      <c r="AL283" s="74" t="b">
        <v>0</v>
      </c>
      <c r="AM283" s="74" t="b">
        <v>0</v>
      </c>
      <c r="AN283" s="74" t="b">
        <v>0</v>
      </c>
    </row>
    <row r="284" spans="1:40" x14ac:dyDescent="0.35">
      <c r="A284" s="74">
        <v>270</v>
      </c>
      <c r="B284" s="74">
        <v>27</v>
      </c>
      <c r="C284" s="74" t="s">
        <v>283</v>
      </c>
      <c r="D284" s="74" t="s">
        <v>459</v>
      </c>
      <c r="E284" s="75">
        <v>117280</v>
      </c>
      <c r="F284" s="75">
        <v>121971</v>
      </c>
      <c r="G284" s="75">
        <v>123914</v>
      </c>
      <c r="H284" s="75">
        <v>128894</v>
      </c>
      <c r="I284" s="75">
        <v>132454</v>
      </c>
      <c r="J284" s="75">
        <v>116302</v>
      </c>
      <c r="K284" s="74">
        <v>35458</v>
      </c>
      <c r="L284" s="74">
        <v>35752</v>
      </c>
      <c r="M284" s="74">
        <v>36469</v>
      </c>
      <c r="N284" s="74">
        <v>36201</v>
      </c>
      <c r="O284" s="74">
        <v>35601</v>
      </c>
      <c r="P284" s="74">
        <v>35051</v>
      </c>
      <c r="Q284" s="75" t="b">
        <v>0</v>
      </c>
      <c r="R284" s="75" t="b">
        <v>0</v>
      </c>
      <c r="S284" s="75" t="b">
        <v>0</v>
      </c>
      <c r="T284" s="75" t="b">
        <v>0</v>
      </c>
      <c r="U284" s="75" t="b">
        <v>0</v>
      </c>
      <c r="V284" s="75" t="b">
        <v>0</v>
      </c>
      <c r="W284" s="74" t="b">
        <v>0</v>
      </c>
      <c r="X284" s="74" t="b">
        <v>0</v>
      </c>
      <c r="Y284" s="74" t="b">
        <v>0</v>
      </c>
      <c r="Z284" s="74" t="b">
        <v>0</v>
      </c>
      <c r="AA284" s="74" t="b">
        <v>0</v>
      </c>
      <c r="AB284" s="74" t="b">
        <v>0</v>
      </c>
      <c r="AC284" s="75" t="b">
        <v>0</v>
      </c>
      <c r="AD284" s="75" t="b">
        <v>0</v>
      </c>
      <c r="AE284" s="75" t="b">
        <v>0</v>
      </c>
      <c r="AF284" s="75" t="b">
        <v>0</v>
      </c>
      <c r="AG284" s="75" t="b">
        <v>0</v>
      </c>
      <c r="AH284" s="75" t="b">
        <v>0</v>
      </c>
      <c r="AI284" s="74" t="b">
        <v>0</v>
      </c>
      <c r="AJ284" s="74" t="b">
        <v>0</v>
      </c>
      <c r="AK284" s="74" t="b">
        <v>0</v>
      </c>
      <c r="AL284" s="74" t="b">
        <v>0</v>
      </c>
      <c r="AM284" s="74" t="b">
        <v>0</v>
      </c>
      <c r="AN284" s="74" t="b">
        <v>0</v>
      </c>
    </row>
    <row r="285" spans="1:40" x14ac:dyDescent="0.35">
      <c r="A285" s="74">
        <v>280</v>
      </c>
      <c r="B285" s="74">
        <v>28</v>
      </c>
      <c r="C285" s="74" t="s">
        <v>349</v>
      </c>
      <c r="D285" s="74" t="s">
        <v>460</v>
      </c>
      <c r="E285" s="75">
        <v>529647.1</v>
      </c>
      <c r="F285" s="75">
        <v>529361.30000000005</v>
      </c>
      <c r="G285" s="75">
        <v>530779.80000000005</v>
      </c>
      <c r="H285" s="75">
        <v>532766.69999999995</v>
      </c>
      <c r="I285" s="75">
        <v>559066</v>
      </c>
      <c r="J285" s="75" t="s">
        <v>346</v>
      </c>
      <c r="K285" s="74">
        <v>37198.1</v>
      </c>
      <c r="L285" s="74">
        <v>33673.699999999997</v>
      </c>
      <c r="M285" s="74">
        <v>33206.5</v>
      </c>
      <c r="N285" s="74">
        <v>33141.9</v>
      </c>
      <c r="O285" s="74">
        <v>33393.699999999997</v>
      </c>
      <c r="P285" s="74" t="s">
        <v>346</v>
      </c>
      <c r="Q285" s="75" t="b">
        <v>0</v>
      </c>
      <c r="R285" s="75" t="b">
        <v>0</v>
      </c>
      <c r="S285" s="75" t="b">
        <v>0</v>
      </c>
      <c r="T285" s="75" t="b">
        <v>0</v>
      </c>
      <c r="U285" s="75" t="b">
        <v>0</v>
      </c>
      <c r="V285" s="75" t="b">
        <v>0</v>
      </c>
      <c r="W285" s="74" t="b">
        <v>0</v>
      </c>
      <c r="X285" s="74" t="b">
        <v>0</v>
      </c>
      <c r="Y285" s="74" t="b">
        <v>0</v>
      </c>
      <c r="Z285" s="74" t="b">
        <v>0</v>
      </c>
      <c r="AA285" s="74" t="b">
        <v>0</v>
      </c>
      <c r="AB285" s="74" t="b">
        <v>0</v>
      </c>
      <c r="AC285" s="75" t="b">
        <v>0</v>
      </c>
      <c r="AD285" s="75" t="b">
        <v>0</v>
      </c>
      <c r="AE285" s="75" t="b">
        <v>0</v>
      </c>
      <c r="AF285" s="75" t="b">
        <v>0</v>
      </c>
      <c r="AG285" s="75" t="b">
        <v>0</v>
      </c>
      <c r="AH285" s="75" t="b">
        <v>0</v>
      </c>
      <c r="AI285" s="74" t="b">
        <v>0</v>
      </c>
      <c r="AJ285" s="74" t="b">
        <v>0</v>
      </c>
      <c r="AK285" s="74" t="b">
        <v>0</v>
      </c>
      <c r="AL285" s="74" t="b">
        <v>0</v>
      </c>
      <c r="AM285" s="74" t="b">
        <v>0</v>
      </c>
      <c r="AN285" s="74" t="b">
        <v>0</v>
      </c>
    </row>
    <row r="286" spans="1:40" x14ac:dyDescent="0.35">
      <c r="A286" s="74">
        <v>290</v>
      </c>
      <c r="B286" s="74">
        <v>29</v>
      </c>
      <c r="C286" s="74" t="s">
        <v>307</v>
      </c>
      <c r="D286" s="74" t="s">
        <v>461</v>
      </c>
      <c r="E286" s="75">
        <v>41139.4</v>
      </c>
      <c r="F286" s="75">
        <v>41166.400000000001</v>
      </c>
      <c r="G286" s="75">
        <v>41130.6</v>
      </c>
      <c r="H286" s="75">
        <v>41074.6</v>
      </c>
      <c r="I286" s="75">
        <v>41311.699999999997</v>
      </c>
      <c r="J286" s="75">
        <v>36498</v>
      </c>
      <c r="K286" s="74">
        <v>7639.3</v>
      </c>
      <c r="L286" s="74">
        <v>7260.7</v>
      </c>
      <c r="M286" s="74">
        <v>10742.8</v>
      </c>
      <c r="N286" s="74">
        <v>8064.8</v>
      </c>
      <c r="O286" s="74">
        <v>8378.4</v>
      </c>
      <c r="P286" s="74">
        <v>7761.8</v>
      </c>
      <c r="Q286" s="75" t="b">
        <v>0</v>
      </c>
      <c r="R286" s="75" t="b">
        <v>0</v>
      </c>
      <c r="S286" s="75" t="b">
        <v>0</v>
      </c>
      <c r="T286" s="75" t="b">
        <v>0</v>
      </c>
      <c r="U286" s="75" t="b">
        <v>0</v>
      </c>
      <c r="V286" s="75" t="b">
        <v>0</v>
      </c>
      <c r="W286" s="74" t="b">
        <v>0</v>
      </c>
      <c r="X286" s="74" t="b">
        <v>0</v>
      </c>
      <c r="Y286" s="74" t="b">
        <v>0</v>
      </c>
      <c r="Z286" s="74" t="b">
        <v>0</v>
      </c>
      <c r="AA286" s="74" t="b">
        <v>0</v>
      </c>
      <c r="AB286" s="74" t="b">
        <v>0</v>
      </c>
      <c r="AC286" s="75" t="b">
        <v>0</v>
      </c>
      <c r="AD286" s="75" t="b">
        <v>0</v>
      </c>
      <c r="AE286" s="75" t="b">
        <v>0</v>
      </c>
      <c r="AF286" s="75" t="b">
        <v>0</v>
      </c>
      <c r="AG286" s="75" t="b">
        <v>0</v>
      </c>
      <c r="AH286" s="75" t="b">
        <v>0</v>
      </c>
      <c r="AI286" s="74" t="b">
        <v>0</v>
      </c>
      <c r="AJ286" s="74" t="b">
        <v>0</v>
      </c>
      <c r="AK286" s="74" t="b">
        <v>0</v>
      </c>
      <c r="AL286" s="74" t="b">
        <v>0</v>
      </c>
      <c r="AM286" s="74" t="b">
        <v>0</v>
      </c>
      <c r="AN286" s="74" t="b">
        <v>0</v>
      </c>
    </row>
    <row r="287" spans="1:40" x14ac:dyDescent="0.35">
      <c r="A287" s="74">
        <v>300</v>
      </c>
      <c r="B287" s="74">
        <v>30</v>
      </c>
      <c r="C287" s="74" t="s">
        <v>462</v>
      </c>
      <c r="D287" s="74" t="s">
        <v>462</v>
      </c>
      <c r="E287" s="75" t="s">
        <v>346</v>
      </c>
      <c r="F287" s="75" t="s">
        <v>346</v>
      </c>
      <c r="G287" s="75" t="s">
        <v>346</v>
      </c>
      <c r="H287" s="75" t="s">
        <v>346</v>
      </c>
      <c r="I287" s="75" t="s">
        <v>346</v>
      </c>
      <c r="J287" s="75" t="s">
        <v>346</v>
      </c>
      <c r="K287" s="74" t="s">
        <v>346</v>
      </c>
      <c r="L287" s="74" t="s">
        <v>346</v>
      </c>
      <c r="M287" s="74" t="s">
        <v>346</v>
      </c>
      <c r="N287" s="74" t="s">
        <v>346</v>
      </c>
      <c r="O287" s="74" t="s">
        <v>346</v>
      </c>
      <c r="P287" s="74" t="s">
        <v>346</v>
      </c>
      <c r="Q287" s="75" t="b">
        <v>0</v>
      </c>
      <c r="R287" s="75" t="b">
        <v>0</v>
      </c>
      <c r="S287" s="75" t="b">
        <v>0</v>
      </c>
      <c r="T287" s="75" t="b">
        <v>0</v>
      </c>
      <c r="U287" s="75" t="b">
        <v>0</v>
      </c>
      <c r="V287" s="75" t="b">
        <v>0</v>
      </c>
      <c r="W287" s="74" t="b">
        <v>0</v>
      </c>
      <c r="X287" s="74" t="b">
        <v>0</v>
      </c>
      <c r="Y287" s="74" t="b">
        <v>0</v>
      </c>
      <c r="Z287" s="74" t="b">
        <v>0</v>
      </c>
      <c r="AA287" s="74" t="b">
        <v>0</v>
      </c>
      <c r="AB287" s="74" t="b">
        <v>0</v>
      </c>
      <c r="AC287" s="75" t="b">
        <v>0</v>
      </c>
      <c r="AD287" s="75" t="b">
        <v>0</v>
      </c>
      <c r="AE287" s="75" t="b">
        <v>0</v>
      </c>
      <c r="AF287" s="75" t="b">
        <v>0</v>
      </c>
      <c r="AG287" s="75" t="b">
        <v>0</v>
      </c>
      <c r="AH287" s="75" t="b">
        <v>0</v>
      </c>
      <c r="AI287" s="74" t="b">
        <v>0</v>
      </c>
      <c r="AJ287" s="74" t="b">
        <v>0</v>
      </c>
      <c r="AK287" s="74" t="b">
        <v>0</v>
      </c>
      <c r="AL287" s="74" t="b">
        <v>0</v>
      </c>
      <c r="AM287" s="74" t="b">
        <v>0</v>
      </c>
      <c r="AN287" s="74" t="b">
        <v>0</v>
      </c>
    </row>
    <row r="288" spans="1:40" x14ac:dyDescent="0.35">
      <c r="A288" s="74">
        <v>310</v>
      </c>
      <c r="B288" s="74">
        <v>31</v>
      </c>
      <c r="C288" s="74" t="s">
        <v>463</v>
      </c>
      <c r="D288" s="74" t="s">
        <v>463</v>
      </c>
      <c r="E288" s="75" t="s">
        <v>346</v>
      </c>
      <c r="F288" s="75" t="s">
        <v>346</v>
      </c>
      <c r="G288" s="75" t="s">
        <v>346</v>
      </c>
      <c r="H288" s="75" t="s">
        <v>346</v>
      </c>
      <c r="I288" s="75" t="s">
        <v>346</v>
      </c>
      <c r="J288" s="75" t="s">
        <v>346</v>
      </c>
      <c r="K288" s="74" t="s">
        <v>346</v>
      </c>
      <c r="L288" s="74" t="s">
        <v>346</v>
      </c>
      <c r="M288" s="74" t="s">
        <v>346</v>
      </c>
      <c r="N288" s="74" t="s">
        <v>346</v>
      </c>
      <c r="O288" s="74" t="s">
        <v>346</v>
      </c>
      <c r="P288" s="74" t="s">
        <v>346</v>
      </c>
      <c r="Q288" s="75" t="b">
        <v>0</v>
      </c>
      <c r="R288" s="75" t="b">
        <v>0</v>
      </c>
      <c r="S288" s="75" t="b">
        <v>0</v>
      </c>
      <c r="T288" s="75" t="b">
        <v>0</v>
      </c>
      <c r="U288" s="75" t="b">
        <v>0</v>
      </c>
      <c r="V288" s="75" t="b">
        <v>0</v>
      </c>
      <c r="W288" s="74" t="b">
        <v>0</v>
      </c>
      <c r="X288" s="74" t="b">
        <v>0</v>
      </c>
      <c r="Y288" s="74" t="b">
        <v>0</v>
      </c>
      <c r="Z288" s="74" t="b">
        <v>0</v>
      </c>
      <c r="AA288" s="74" t="b">
        <v>0</v>
      </c>
      <c r="AB288" s="74" t="b">
        <v>0</v>
      </c>
      <c r="AC288" s="75" t="b">
        <v>0</v>
      </c>
      <c r="AD288" s="75" t="b">
        <v>0</v>
      </c>
      <c r="AE288" s="75" t="b">
        <v>0</v>
      </c>
      <c r="AF288" s="75" t="b">
        <v>0</v>
      </c>
      <c r="AG288" s="75" t="b">
        <v>0</v>
      </c>
      <c r="AH288" s="75" t="b">
        <v>0</v>
      </c>
      <c r="AI288" s="74" t="b">
        <v>0</v>
      </c>
      <c r="AJ288" s="74" t="b">
        <v>0</v>
      </c>
      <c r="AK288" s="74" t="b">
        <v>0</v>
      </c>
      <c r="AL288" s="74" t="b">
        <v>0</v>
      </c>
      <c r="AM288" s="74" t="b">
        <v>0</v>
      </c>
      <c r="AN288" s="74" t="b">
        <v>0</v>
      </c>
    </row>
  </sheetData>
  <conditionalFormatting sqref="I105:J106 B112:B116 C8:J8 B74:B78 I73:J78 I111:J116 D65:J65 E10:F36 D64:I64 J37:N40 K9:K36 J43:N63 D43:D63 C43:C62 I81:J103 B81:B103 J119:K120 C119:C120 A119:A120 A107:J110 A73:B73 A111:B111 A105:B106 A104:J104 A66:J72 A10:D40 A43:B65 A9:B9">
    <cfRule type="expression" dxfId="3147" priority="96">
      <formula>OR(ISBLANK(A8),A8="")</formula>
    </cfRule>
  </conditionalFormatting>
  <conditionalFormatting sqref="A10:A40 A43:A65">
    <cfRule type="expression" dxfId="3146" priority="95">
      <formula>OR(ISBLANK(B10),B10="")</formula>
    </cfRule>
  </conditionalFormatting>
  <conditionalFormatting sqref="I105:J106 C4:G6 B112:B116 C7:J8 B74:B78 I73:J78 I111:J116 D65:J65 E10:F36 D64:I64 J37:N40 K9:K36 J43:N63 D43:D63 C43:C62 I81:J103 B81:B103 J119:K120 C119:C120 A119:A120 A107:J110 A73:B73 A111:B111 A105:B106 A104:J104 A66:J72 A10:D40 A43:B65 A9:B9">
    <cfRule type="containsText" dxfId="3145" priority="93" operator="containsText" text="FALSCH">
      <formula>NOT(ISERROR(SEARCH("FALSCH",A4)))</formula>
    </cfRule>
    <cfRule type="containsText" dxfId="3144" priority="94" operator="containsText" text="NULL">
      <formula>NOT(ISERROR(SEARCH("NULL",A4)))</formula>
    </cfRule>
  </conditionalFormatting>
  <conditionalFormatting sqref="A74:A78 A81:A103">
    <cfRule type="expression" dxfId="3143" priority="92">
      <formula>OR(ISBLANK(A74),A74="")</formula>
    </cfRule>
  </conditionalFormatting>
  <conditionalFormatting sqref="A74:A78 A81:A103">
    <cfRule type="containsText" dxfId="3142" priority="90" operator="containsText" text="FALSCH">
      <formula>NOT(ISERROR(SEARCH("FALSCH",A74)))</formula>
    </cfRule>
    <cfRule type="containsText" dxfId="3141" priority="91" operator="containsText" text="NULL">
      <formula>NOT(ISERROR(SEARCH("NULL",A74)))</formula>
    </cfRule>
  </conditionalFormatting>
  <conditionalFormatting sqref="A112:A116 B119:B120">
    <cfRule type="expression" dxfId="3140" priority="89">
      <formula>OR(ISBLANK(A112),A112="")</formula>
    </cfRule>
  </conditionalFormatting>
  <conditionalFormatting sqref="A112:A116 B119:B120">
    <cfRule type="containsText" dxfId="3139" priority="87" operator="containsText" text="FALSCH">
      <formula>NOT(ISERROR(SEARCH("FALSCH",A112)))</formula>
    </cfRule>
    <cfRule type="containsText" dxfId="3138" priority="88" operator="containsText" text="NULL">
      <formula>NOT(ISERROR(SEARCH("NULL",A112)))</formula>
    </cfRule>
  </conditionalFormatting>
  <conditionalFormatting sqref="B119:B120">
    <cfRule type="expression" dxfId="3137" priority="86">
      <formula>$C119=""</formula>
    </cfRule>
  </conditionalFormatting>
  <conditionalFormatting sqref="C105:H106">
    <cfRule type="expression" dxfId="3136" priority="85">
      <formula>OR(ISBLANK(C105),C105="")</formula>
    </cfRule>
  </conditionalFormatting>
  <conditionalFormatting sqref="C105:H106">
    <cfRule type="containsText" dxfId="3135" priority="83" operator="containsText" text="FALSCH">
      <formula>NOT(ISERROR(SEARCH("FALSCH",C105)))</formula>
    </cfRule>
    <cfRule type="containsText" dxfId="3134" priority="84" operator="containsText" text="NULL">
      <formula>NOT(ISERROR(SEARCH("NULL",C105)))</formula>
    </cfRule>
  </conditionalFormatting>
  <conditionalFormatting sqref="H4:J6">
    <cfRule type="containsText" dxfId="3133" priority="81" operator="containsText" text="FALSCH">
      <formula>NOT(ISERROR(SEARCH("FALSCH",H4)))</formula>
    </cfRule>
    <cfRule type="containsText" dxfId="3132" priority="82" operator="containsText" text="NULL">
      <formula>NOT(ISERROR(SEARCH("NULL",H4)))</formula>
    </cfRule>
  </conditionalFormatting>
  <conditionalFormatting sqref="C73:H78 C81:H103">
    <cfRule type="expression" dxfId="3131" priority="77">
      <formula>OR(ISBLANK(C73),C73="")</formula>
    </cfRule>
  </conditionalFormatting>
  <conditionalFormatting sqref="C73:H78 C81:H103">
    <cfRule type="containsText" dxfId="3130" priority="75" operator="containsText" text="FALSCH">
      <formula>NOT(ISERROR(SEARCH("FALSCH",C73)))</formula>
    </cfRule>
    <cfRule type="containsText" dxfId="3129" priority="76" operator="containsText" text="NULL">
      <formula>NOT(ISERROR(SEARCH("NULL",C73)))</formula>
    </cfRule>
  </conditionalFormatting>
  <conditionalFormatting sqref="C63:C65">
    <cfRule type="expression" dxfId="3128" priority="80">
      <formula>OR(ISBLANK(C63),C63="")</formula>
    </cfRule>
  </conditionalFormatting>
  <conditionalFormatting sqref="C63:C65">
    <cfRule type="containsText" dxfId="3127" priority="78" operator="containsText" text="FALSCH">
      <formula>NOT(ISERROR(SEARCH("FALSCH",C63)))</formula>
    </cfRule>
    <cfRule type="containsText" dxfId="3126" priority="79" operator="containsText" text="NULL">
      <formula>NOT(ISERROR(SEARCH("NULL",C63)))</formula>
    </cfRule>
  </conditionalFormatting>
  <conditionalFormatting sqref="C111:H111">
    <cfRule type="containsText" dxfId="3125" priority="69" operator="containsText" text="FALSCH">
      <formula>NOT(ISERROR(SEARCH("FALSCH",C111)))</formula>
    </cfRule>
    <cfRule type="containsText" dxfId="3124" priority="70" operator="containsText" text="NULL">
      <formula>NOT(ISERROR(SEARCH("NULL",C111)))</formula>
    </cfRule>
  </conditionalFormatting>
  <conditionalFormatting sqref="C112:H116 D119:I120">
    <cfRule type="expression" dxfId="3123" priority="74">
      <formula>OR(ISBLANK(C112),C112="")</formula>
    </cfRule>
  </conditionalFormatting>
  <conditionalFormatting sqref="C112:H116 D119:I120">
    <cfRule type="containsText" dxfId="3122" priority="72" operator="containsText" text="FALSCH">
      <formula>NOT(ISERROR(SEARCH("FALSCH",C112)))</formula>
    </cfRule>
    <cfRule type="containsText" dxfId="3121" priority="73" operator="containsText" text="NULL">
      <formula>NOT(ISERROR(SEARCH("NULL",C112)))</formula>
    </cfRule>
  </conditionalFormatting>
  <conditionalFormatting sqref="C111:H111">
    <cfRule type="expression" dxfId="3120" priority="71">
      <formula>OR(ISBLANK(C111),C111="")</formula>
    </cfRule>
  </conditionalFormatting>
  <conditionalFormatting sqref="P4 P6">
    <cfRule type="containsText" dxfId="3119" priority="67" operator="containsText" text="FALSCH">
      <formula>NOT(ISERROR(SEARCH("FALSCH",P4)))</formula>
    </cfRule>
    <cfRule type="containsText" dxfId="3118" priority="68" operator="containsText" text="NULL">
      <formula>NOT(ISERROR(SEARCH("NULL",P4)))</formula>
    </cfRule>
  </conditionalFormatting>
  <conditionalFormatting sqref="P7">
    <cfRule type="containsText" dxfId="3117" priority="65" operator="containsText" text="FALSCH">
      <formula>NOT(ISERROR(SEARCH("FALSCH",P7)))</formula>
    </cfRule>
    <cfRule type="containsText" dxfId="3116" priority="66" operator="containsText" text="NULL">
      <formula>NOT(ISERROR(SEARCH("NULL",P7)))</formula>
    </cfRule>
  </conditionalFormatting>
  <conditionalFormatting sqref="P8">
    <cfRule type="containsText" dxfId="3115" priority="63" operator="containsText" text="FALSCH">
      <formula>NOT(ISERROR(SEARCH("FALSCH",P8)))</formula>
    </cfRule>
    <cfRule type="containsText" dxfId="3114" priority="64" operator="containsText" text="NULL">
      <formula>NOT(ISERROR(SEARCH("NULL",P8)))</formula>
    </cfRule>
  </conditionalFormatting>
  <conditionalFormatting sqref="P5">
    <cfRule type="containsText" dxfId="3113" priority="61" operator="containsText" text="FALSCH">
      <formula>NOT(ISERROR(SEARCH("FALSCH",P5)))</formula>
    </cfRule>
    <cfRule type="containsText" dxfId="3112" priority="62" operator="containsText" text="NULL">
      <formula>NOT(ISERROR(SEARCH("NULL",P5)))</formula>
    </cfRule>
  </conditionalFormatting>
  <conditionalFormatting sqref="L9">
    <cfRule type="expression" dxfId="3111" priority="51">
      <formula>OR(ISBLANK(L9),L9="")</formula>
    </cfRule>
  </conditionalFormatting>
  <conditionalFormatting sqref="L9">
    <cfRule type="containsText" dxfId="3110" priority="49" operator="containsText" text="FALSCH">
      <formula>NOT(ISERROR(SEARCH("FALSCH",L9)))</formula>
    </cfRule>
    <cfRule type="containsText" dxfId="3109" priority="50" operator="containsText" text="NULL">
      <formula>NOT(ISERROR(SEARCH("NULL",L9)))</formula>
    </cfRule>
  </conditionalFormatting>
  <conditionalFormatting sqref="G37:G40 G43:G62">
    <cfRule type="expression" dxfId="3108" priority="48">
      <formula>OR(ISBLANK(G37),G37="")</formula>
    </cfRule>
  </conditionalFormatting>
  <conditionalFormatting sqref="G37:G40 G43:G62">
    <cfRule type="containsText" dxfId="3107" priority="46" operator="containsText" text="FALSCH">
      <formula>NOT(ISERROR(SEARCH("FALSCH",G37)))</formula>
    </cfRule>
    <cfRule type="containsText" dxfId="3106" priority="47" operator="containsText" text="NULL">
      <formula>NOT(ISERROR(SEARCH("NULL",G37)))</formula>
    </cfRule>
  </conditionalFormatting>
  <conditionalFormatting sqref="H37:H40 H43:H62">
    <cfRule type="expression" dxfId="3105" priority="42">
      <formula>OR(ISBLANK(H37),H37="")</formula>
    </cfRule>
  </conditionalFormatting>
  <conditionalFormatting sqref="H37:H40 H43:H62">
    <cfRule type="containsText" dxfId="3104" priority="40" operator="containsText" text="FALSCH">
      <formula>NOT(ISERROR(SEARCH("FALSCH",H37)))</formula>
    </cfRule>
    <cfRule type="containsText" dxfId="3103" priority="41" operator="containsText" text="NULL">
      <formula>NOT(ISERROR(SEARCH("NULL",H37)))</formula>
    </cfRule>
  </conditionalFormatting>
  <conditionalFormatting sqref="G63:H63">
    <cfRule type="expression" dxfId="3102" priority="36">
      <formula>OR(ISBLANK(G63),G63="")</formula>
    </cfRule>
  </conditionalFormatting>
  <conditionalFormatting sqref="G63:H63">
    <cfRule type="containsText" dxfId="3101" priority="34" operator="containsText" text="FALSCH">
      <formula>NOT(ISERROR(SEARCH("FALSCH",G63)))</formula>
    </cfRule>
    <cfRule type="containsText" dxfId="3100" priority="35" operator="containsText" text="NULL">
      <formula>NOT(ISERROR(SEARCH("NULL",G63)))</formula>
    </cfRule>
  </conditionalFormatting>
  <conditionalFormatting sqref="G10:G35">
    <cfRule type="expression" dxfId="3099" priority="33">
      <formula>OR(ISBLANK(G10),G10="")</formula>
    </cfRule>
  </conditionalFormatting>
  <conditionalFormatting sqref="G10:G35">
    <cfRule type="containsText" dxfId="3098" priority="31" operator="containsText" text="FALSCH">
      <formula>NOT(ISERROR(SEARCH("FALSCH",G10)))</formula>
    </cfRule>
    <cfRule type="containsText" dxfId="3097" priority="32" operator="containsText" text="NULL">
      <formula>NOT(ISERROR(SEARCH("NULL",G10)))</formula>
    </cfRule>
  </conditionalFormatting>
  <conditionalFormatting sqref="H10:H35">
    <cfRule type="expression" dxfId="3096" priority="30">
      <formula>OR(ISBLANK(H10),H10="")</formula>
    </cfRule>
  </conditionalFormatting>
  <conditionalFormatting sqref="H10:H35">
    <cfRule type="containsText" dxfId="3095" priority="28" operator="containsText" text="FALSCH">
      <formula>NOT(ISERROR(SEARCH("FALSCH",H10)))</formula>
    </cfRule>
    <cfRule type="containsText" dxfId="3094" priority="29" operator="containsText" text="NULL">
      <formula>NOT(ISERROR(SEARCH("NULL",H10)))</formula>
    </cfRule>
  </conditionalFormatting>
  <conditionalFormatting sqref="G36:H36">
    <cfRule type="expression" dxfId="3093" priority="27">
      <formula>OR(ISBLANK(G36),G36="")</formula>
    </cfRule>
  </conditionalFormatting>
  <conditionalFormatting sqref="G36:H36">
    <cfRule type="containsText" dxfId="3092" priority="25" operator="containsText" text="FALSCH">
      <formula>NOT(ISERROR(SEARCH("FALSCH",G36)))</formula>
    </cfRule>
    <cfRule type="containsText" dxfId="3091" priority="26" operator="containsText" text="NULL">
      <formula>NOT(ISERROR(SEARCH("NULL",G36)))</formula>
    </cfRule>
  </conditionalFormatting>
  <conditionalFormatting sqref="I37:I40 I43:I62">
    <cfRule type="expression" dxfId="3090" priority="24">
      <formula>OR(ISBLANK(I37),I37="")</formula>
    </cfRule>
  </conditionalFormatting>
  <conditionalFormatting sqref="I37:I40 I43:I62">
    <cfRule type="containsText" dxfId="3089" priority="22" operator="containsText" text="FALSCH">
      <formula>NOT(ISERROR(SEARCH("FALSCH",I37)))</formula>
    </cfRule>
    <cfRule type="containsText" dxfId="3088" priority="23" operator="containsText" text="NULL">
      <formula>NOT(ISERROR(SEARCH("NULL",I37)))</formula>
    </cfRule>
  </conditionalFormatting>
  <conditionalFormatting sqref="I63">
    <cfRule type="expression" dxfId="3087" priority="21">
      <formula>OR(ISBLANK(I63),I63="")</formula>
    </cfRule>
  </conditionalFormatting>
  <conditionalFormatting sqref="I63">
    <cfRule type="containsText" dxfId="3086" priority="19" operator="containsText" text="FALSCH">
      <formula>NOT(ISERROR(SEARCH("FALSCH",I63)))</formula>
    </cfRule>
    <cfRule type="containsText" dxfId="3085" priority="20" operator="containsText" text="NULL">
      <formula>NOT(ISERROR(SEARCH("NULL",I63)))</formula>
    </cfRule>
  </conditionalFormatting>
  <conditionalFormatting sqref="J10:J36">
    <cfRule type="expression" dxfId="3084" priority="18">
      <formula>OR(ISBLANK(J10),J10="")</formula>
    </cfRule>
  </conditionalFormatting>
  <conditionalFormatting sqref="J10:J36">
    <cfRule type="containsText" dxfId="3083" priority="16" operator="containsText" text="FALSCH">
      <formula>NOT(ISERROR(SEARCH("FALSCH",J10)))</formula>
    </cfRule>
    <cfRule type="containsText" dxfId="3082" priority="17" operator="containsText" text="NULL">
      <formula>NOT(ISERROR(SEARCH("NULL",J10)))</formula>
    </cfRule>
  </conditionalFormatting>
  <conditionalFormatting sqref="I10:I35">
    <cfRule type="expression" dxfId="3081" priority="15">
      <formula>OR(ISBLANK(I10),I10="")</formula>
    </cfRule>
  </conditionalFormatting>
  <conditionalFormatting sqref="I10:I35">
    <cfRule type="containsText" dxfId="3080" priority="13" operator="containsText" text="FALSCH">
      <formula>NOT(ISERROR(SEARCH("FALSCH",I10)))</formula>
    </cfRule>
    <cfRule type="containsText" dxfId="3079" priority="14" operator="containsText" text="NULL">
      <formula>NOT(ISERROR(SEARCH("NULL",I10)))</formula>
    </cfRule>
  </conditionalFormatting>
  <conditionalFormatting sqref="I36">
    <cfRule type="expression" dxfId="3078" priority="12">
      <formula>OR(ISBLANK(I36),I36="")</formula>
    </cfRule>
  </conditionalFormatting>
  <conditionalFormatting sqref="I36">
    <cfRule type="containsText" dxfId="3077" priority="10" operator="containsText" text="FALSCH">
      <formula>NOT(ISERROR(SEARCH("FALSCH",I36)))</formula>
    </cfRule>
    <cfRule type="containsText" dxfId="3076" priority="11" operator="containsText" text="NULL">
      <formula>NOT(ISERROR(SEARCH("NULL",I36)))</formula>
    </cfRule>
  </conditionalFormatting>
  <conditionalFormatting sqref="A112:A116 A10:A40 A43:A65 A81:A103 A74:A78">
    <cfRule type="expression" dxfId="3075" priority="128">
      <formula>$B10=""</formula>
    </cfRule>
  </conditionalFormatting>
  <conditionalFormatting sqref="C9:F9 I9:J9">
    <cfRule type="expression" dxfId="3074" priority="9">
      <formula>OR(ISBLANK(C9),C9="")</formula>
    </cfRule>
  </conditionalFormatting>
  <conditionalFormatting sqref="C9:F9 I9:J9">
    <cfRule type="containsText" dxfId="3073" priority="7" operator="containsText" text="FALSCH">
      <formula>NOT(ISERROR(SEARCH("FALSCH",C9)))</formula>
    </cfRule>
    <cfRule type="containsText" dxfId="3072" priority="8" operator="containsText" text="NULL">
      <formula>NOT(ISERROR(SEARCH("NULL",C9)))</formula>
    </cfRule>
  </conditionalFormatting>
  <conditionalFormatting sqref="G9">
    <cfRule type="expression" dxfId="3071" priority="6">
      <formula>OR(ISBLANK(G9),G9="")</formula>
    </cfRule>
  </conditionalFormatting>
  <conditionalFormatting sqref="G9">
    <cfRule type="containsText" dxfId="3070" priority="4" operator="containsText" text="FALSCH">
      <formula>NOT(ISERROR(SEARCH("FALSCH",G9)))</formula>
    </cfRule>
    <cfRule type="containsText" dxfId="3069" priority="5" operator="containsText" text="NULL">
      <formula>NOT(ISERROR(SEARCH("NULL",G9)))</formula>
    </cfRule>
  </conditionalFormatting>
  <conditionalFormatting sqref="H9">
    <cfRule type="expression" dxfId="3068" priority="3">
      <formula>OR(ISBLANK(H9),H9="")</formula>
    </cfRule>
  </conditionalFormatting>
  <conditionalFormatting sqref="H9">
    <cfRule type="containsText" dxfId="3067" priority="1" operator="containsText" text="FALSCH">
      <formula>NOT(ISERROR(SEARCH("FALSCH",H9)))</formula>
    </cfRule>
    <cfRule type="containsText" dxfId="3066" priority="2" operator="containsText" text="NULL">
      <formula>NOT(ISERROR(SEARCH("NULL",H9)))</formula>
    </cfRule>
  </conditionalFormatting>
  <dataValidations count="1">
    <dataValidation type="list" allowBlank="1" showInputMessage="1" showErrorMessage="1" sqref="C73:H73 C111:H111 J9:L9" xr:uid="{3D51BA41-1B0C-456A-9910-32BB6C45F0E1}">
      <formula1>$E$161:$T$161</formula1>
    </dataValidation>
  </dataValidations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7">
    <tabColor theme="6"/>
  </sheetPr>
  <dimension ref="A1:P264"/>
  <sheetViews>
    <sheetView showGridLines="0" topLeftCell="B1" zoomScale="70" zoomScaleNormal="70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48</v>
      </c>
      <c r="B1" s="56" t="s">
        <v>49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375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464</v>
      </c>
      <c r="J5" s="46"/>
      <c r="K5" s="46"/>
      <c r="L5" s="46"/>
      <c r="M5" s="90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464</v>
      </c>
      <c r="L6" s="46"/>
      <c r="M6" s="90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465</v>
      </c>
      <c r="D9" s="5" t="s">
        <v>466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295</v>
      </c>
      <c r="C10" s="8">
        <v>6.4687397708674306</v>
      </c>
      <c r="D10" s="8">
        <v>2.9427168576104745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292</v>
      </c>
      <c r="C11" s="8">
        <v>3.3314825097168241</v>
      </c>
      <c r="D11" s="8">
        <v>2.1801776790671847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293</v>
      </c>
      <c r="C12" s="8">
        <v>3.5626763701173325</v>
      </c>
      <c r="D12" s="8">
        <v>2.0931159757801585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8">
        <v>2.3328042328042331</v>
      </c>
      <c r="D13" s="8">
        <v>1.5179190751445086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8">
        <v>2.6130678788186597</v>
      </c>
      <c r="D14" s="8">
        <v>1.5109576170039869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8">
        <v>2.6928743961352657</v>
      </c>
      <c r="D15" s="8">
        <v>1.4935360451067257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8">
        <v>3.2873234400143034</v>
      </c>
      <c r="D16" s="8">
        <v>1.202300649049606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304</v>
      </c>
      <c r="C17" s="8">
        <v>1.9626286619160729</v>
      </c>
      <c r="D17" s="8">
        <v>1.0104117181314332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305</v>
      </c>
      <c r="C18" s="8">
        <v>1.6076388888888888</v>
      </c>
      <c r="D18" s="8">
        <v>0.93194444444444435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1.3411322139645838</v>
      </c>
      <c r="D19" s="8">
        <v>0.74516454303785862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302</v>
      </c>
      <c r="C20" s="8">
        <v>1.7350807990838528</v>
      </c>
      <c r="D20" s="8">
        <v>0.7060642392881934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282</v>
      </c>
      <c r="C21" s="8">
        <v>1.1633248190719456</v>
      </c>
      <c r="D21" s="8">
        <v>0.69129692832764511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297</v>
      </c>
      <c r="C22" s="8">
        <v>1.1902686373934621</v>
      </c>
      <c r="D22" s="8">
        <v>0.67953898232228249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286</v>
      </c>
      <c r="C23" s="8">
        <v>1.0216657880864521</v>
      </c>
      <c r="D23" s="8">
        <v>0.64623884968712553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298</v>
      </c>
      <c r="C24" s="8">
        <v>1.0903830256268945</v>
      </c>
      <c r="D24" s="8">
        <v>0.58166528811690099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291</v>
      </c>
      <c r="C25" s="8">
        <v>0.83133547188924528</v>
      </c>
      <c r="D25" s="8">
        <v>0.4765123352483947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303</v>
      </c>
      <c r="C26" s="8">
        <v>1.2706567796610169</v>
      </c>
      <c r="D26" s="8">
        <v>0.44205508474576272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299</v>
      </c>
      <c r="C27" s="8">
        <v>0.57758478081058717</v>
      </c>
      <c r="D27" s="8">
        <v>0.32801652892561983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285</v>
      </c>
      <c r="C28" s="8">
        <v>0.48629054744864764</v>
      </c>
      <c r="D28" s="8">
        <v>0.29856068344321662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306</v>
      </c>
      <c r="C29" s="8">
        <v>0.57442982456140357</v>
      </c>
      <c r="D29" s="8">
        <v>0.28230277185501068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301</v>
      </c>
      <c r="C30" s="8">
        <v>0.3781141439205955</v>
      </c>
      <c r="D30" s="8">
        <v>0.27781087118391662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300</v>
      </c>
      <c r="C31" s="8">
        <v>0.33967437874892886</v>
      </c>
      <c r="D31" s="8">
        <v>0.22562125107112255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284</v>
      </c>
      <c r="C32" s="8">
        <v>0.34612903225806452</v>
      </c>
      <c r="D32" s="8">
        <v>0.2223238300161377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294</v>
      </c>
      <c r="C33" s="8">
        <v>0.2804738249904471</v>
      </c>
      <c r="D33" s="8">
        <v>0.17157050057317538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8">
        <v>0.25065410779696495</v>
      </c>
      <c r="D34" s="8">
        <v>0.1360544217687075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2.0826787315807143</v>
      </c>
      <c r="D35" s="8">
        <v>1.1158714333190902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0.95141388174807195</v>
      </c>
      <c r="D36" s="8">
        <v>0.47156582705790706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8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40 A119:K120 A81:J84 A47:B47 A85:B85 A78:J78 A9:B39 A116:J116 A40:H40 A43:J46">
    <cfRule type="expression" dxfId="3065" priority="30">
      <formula>OR(ISBLANK(A8),A8="")</formula>
    </cfRule>
  </conditionalFormatting>
  <conditionalFormatting sqref="A10:A39">
    <cfRule type="expression" dxfId="3064" priority="29">
      <formula>OR(ISBLANK(B10),B10="")</formula>
    </cfRule>
  </conditionalFormatting>
  <conditionalFormatting sqref="C4:G6 B86:B115 C7:J8 I47:J77 B48:B77 I85:J115 I9:J40 A119:K120 A81:J84 A47:B47 A85:B85 A78:J78 A9:B39 A116:J116 A40:H40 A43:J46">
    <cfRule type="containsText" dxfId="3063" priority="27" operator="containsText" text="FALSCH">
      <formula>NOT(ISERROR(SEARCH("FALSCH",A4)))</formula>
    </cfRule>
    <cfRule type="containsText" dxfId="3062" priority="28" operator="containsText" text="NULL">
      <formula>NOT(ISERROR(SEARCH("NULL",A4)))</formula>
    </cfRule>
  </conditionalFormatting>
  <conditionalFormatting sqref="A48:A77">
    <cfRule type="expression" dxfId="3061" priority="26">
      <formula>OR(ISBLANK(A48),A48="")</formula>
    </cfRule>
  </conditionalFormatting>
  <conditionalFormatting sqref="A48:A77">
    <cfRule type="containsText" dxfId="3060" priority="24" operator="containsText" text="FALSCH">
      <formula>NOT(ISERROR(SEARCH("FALSCH",A48)))</formula>
    </cfRule>
    <cfRule type="containsText" dxfId="3059" priority="25" operator="containsText" text="NULL">
      <formula>NOT(ISERROR(SEARCH("NULL",A48)))</formula>
    </cfRule>
  </conditionalFormatting>
  <conditionalFormatting sqref="A86:A115">
    <cfRule type="expression" dxfId="3058" priority="23">
      <formula>OR(ISBLANK(A86),A86="")</formula>
    </cfRule>
  </conditionalFormatting>
  <conditionalFormatting sqref="A86:A115">
    <cfRule type="containsText" dxfId="3057" priority="21" operator="containsText" text="FALSCH">
      <formula>NOT(ISERROR(SEARCH("FALSCH",A86)))</formula>
    </cfRule>
    <cfRule type="containsText" dxfId="3056" priority="22" operator="containsText" text="NULL">
      <formula>NOT(ISERROR(SEARCH("NULL",A86)))</formula>
    </cfRule>
  </conditionalFormatting>
  <conditionalFormatting sqref="A10:A39 A48:A77 A86:A115">
    <cfRule type="expression" dxfId="3055" priority="20">
      <formula>$B10=""</formula>
    </cfRule>
  </conditionalFormatting>
  <conditionalFormatting sqref="H4:J6">
    <cfRule type="containsText" dxfId="3054" priority="15" operator="containsText" text="FALSCH">
      <formula>NOT(ISERROR(SEARCH("FALSCH",H4)))</formula>
    </cfRule>
    <cfRule type="containsText" dxfId="3053" priority="16" operator="containsText" text="NULL">
      <formula>NOT(ISERROR(SEARCH("NULL",H4)))</formula>
    </cfRule>
  </conditionalFormatting>
  <conditionalFormatting sqref="C47:H77">
    <cfRule type="expression" dxfId="3052" priority="11">
      <formula>OR(ISBLANK(C47),C47="")</formula>
    </cfRule>
  </conditionalFormatting>
  <conditionalFormatting sqref="C47:H77">
    <cfRule type="containsText" dxfId="3051" priority="9" operator="containsText" text="FALSCH">
      <formula>NOT(ISERROR(SEARCH("FALSCH",C47)))</formula>
    </cfRule>
    <cfRule type="containsText" dxfId="3050" priority="10" operator="containsText" text="NULL">
      <formula>NOT(ISERROR(SEARCH("NULL",C47)))</formula>
    </cfRule>
  </conditionalFormatting>
  <conditionalFormatting sqref="C9:H39">
    <cfRule type="expression" dxfId="3049" priority="14">
      <formula>OR(ISBLANK(C9),C9="")</formula>
    </cfRule>
  </conditionalFormatting>
  <conditionalFormatting sqref="C9:H39">
    <cfRule type="containsText" dxfId="3048" priority="12" operator="containsText" text="FALSCH">
      <formula>NOT(ISERROR(SEARCH("FALSCH",C9)))</formula>
    </cfRule>
    <cfRule type="containsText" dxfId="3047" priority="13" operator="containsText" text="NULL">
      <formula>NOT(ISERROR(SEARCH("NULL",C9)))</formula>
    </cfRule>
  </conditionalFormatting>
  <conditionalFormatting sqref="C86:H115">
    <cfRule type="expression" dxfId="3046" priority="8">
      <formula>OR(ISBLANK(C86),C86="")</formula>
    </cfRule>
  </conditionalFormatting>
  <conditionalFormatting sqref="C86:H115">
    <cfRule type="containsText" dxfId="3045" priority="6" operator="containsText" text="FALSCH">
      <formula>NOT(ISERROR(SEARCH("FALSCH",C86)))</formula>
    </cfRule>
    <cfRule type="containsText" dxfId="3044" priority="7" operator="containsText" text="NULL">
      <formula>NOT(ISERROR(SEARCH("NULL",C86)))</formula>
    </cfRule>
  </conditionalFormatting>
  <conditionalFormatting sqref="C85:H85">
    <cfRule type="expression" dxfId="3043" priority="5">
      <formula>OR(ISBLANK(C85),C85="")</formula>
    </cfRule>
  </conditionalFormatting>
  <conditionalFormatting sqref="C85:H85">
    <cfRule type="containsText" dxfId="3042" priority="3" operator="containsText" text="FALSCH">
      <formula>NOT(ISERROR(SEARCH("FALSCH",C85)))</formula>
    </cfRule>
    <cfRule type="containsText" dxfId="3041" priority="4" operator="containsText" text="NULL">
      <formula>NOT(ISERROR(SEARCH("NULL",C85)))</formula>
    </cfRule>
  </conditionalFormatting>
  <conditionalFormatting sqref="K6">
    <cfRule type="containsText" dxfId="3040" priority="1" operator="containsText" text="FALSCH">
      <formula>NOT(ISERROR(SEARCH("FALSCH",K6)))</formula>
    </cfRule>
    <cfRule type="containsText" dxfId="3039" priority="2" operator="containsText" text="NULL">
      <formula>NOT(ISERROR(SEARCH("NULL",K6)))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8">
    <tabColor theme="6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G27" sqref="G27"/>
      <selection pane="bottomLeft" activeCell="B2" sqref="B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50</v>
      </c>
      <c r="B1" s="56" t="s">
        <v>51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375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467</v>
      </c>
      <c r="J5" s="46"/>
      <c r="K5" s="46"/>
      <c r="L5" s="46"/>
      <c r="M5" s="90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467</v>
      </c>
      <c r="L6" s="46"/>
      <c r="M6" s="90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468</v>
      </c>
      <c r="D9" s="5" t="s">
        <v>469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287</v>
      </c>
      <c r="C10" s="8">
        <v>8.4667713239141804</v>
      </c>
      <c r="D10" s="8">
        <v>8.3019361590790162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284</v>
      </c>
      <c r="C11" s="8">
        <v>8.0733333333333324</v>
      </c>
      <c r="D11" s="8">
        <v>4.2914470145239374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298</v>
      </c>
      <c r="C12" s="8">
        <v>5.6842105263157894</v>
      </c>
      <c r="D12" s="8">
        <v>4.2208436724565761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8">
        <v>4.6676328502415458</v>
      </c>
      <c r="D13" s="8">
        <v>4.3448852194925491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299</v>
      </c>
      <c r="C14" s="8">
        <v>4.3905707196029775</v>
      </c>
      <c r="D14" s="8">
        <v>4.0690909090909093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295</v>
      </c>
      <c r="C15" s="8">
        <v>4.2635024549918166</v>
      </c>
      <c r="D15" s="8">
        <v>4.0219312602291328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8">
        <v>4.0810660744031093</v>
      </c>
      <c r="D16" s="8">
        <v>3.7156024430871737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290</v>
      </c>
      <c r="C17" s="8">
        <v>3.2682394169481195</v>
      </c>
      <c r="D17" s="8">
        <v>3.1311104903628837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297</v>
      </c>
      <c r="C18" s="8">
        <v>3.0157244578703204</v>
      </c>
      <c r="D18" s="8">
        <v>2.8057277953898234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2.0843196623543445</v>
      </c>
      <c r="D19" s="8">
        <v>2.0253002108350904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8">
        <v>1.7339186223197705</v>
      </c>
      <c r="D20" s="8">
        <v>1.7130787428185197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282</v>
      </c>
      <c r="C21" s="8">
        <v>1.7219029374201789</v>
      </c>
      <c r="D21" s="8">
        <v>1.6412329351535837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300</v>
      </c>
      <c r="C22" s="8">
        <v>1.6107969151670951</v>
      </c>
      <c r="D22" s="8">
        <v>1.3219365895458441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286</v>
      </c>
      <c r="C23" s="8">
        <v>1.5210332103321034</v>
      </c>
      <c r="D23" s="8">
        <v>1.5787112235388099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296</v>
      </c>
      <c r="C24" s="8">
        <v>1.2699803325585552</v>
      </c>
      <c r="D24" s="8">
        <v>1.1992640241075567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293</v>
      </c>
      <c r="C25" s="8">
        <v>1.2539358384078421</v>
      </c>
      <c r="D25" s="8">
        <v>1.1595714951094551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8">
        <v>1.2469517022961205</v>
      </c>
      <c r="D26" s="8">
        <v>0.95091053048297702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8">
        <v>1.1471277399848829</v>
      </c>
      <c r="D27" s="8">
        <v>0.94412331406551064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8">
        <v>1.1348490638135269</v>
      </c>
      <c r="D28" s="8">
        <v>1.2674054260603747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301</v>
      </c>
      <c r="C29" s="8">
        <v>0.96754342431761786</v>
      </c>
      <c r="D29" s="8">
        <v>1.1254405559692231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305</v>
      </c>
      <c r="C30" s="8">
        <v>0.78333333333333333</v>
      </c>
      <c r="D30" s="8">
        <v>0.54618055555555556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302</v>
      </c>
      <c r="C31" s="8">
        <v>0.6654154472579209</v>
      </c>
      <c r="D31" s="8">
        <v>0.56603773584905659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285</v>
      </c>
      <c r="C32" s="8">
        <v>0.34964216005204946</v>
      </c>
      <c r="D32" s="8">
        <v>0.25724765530689947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0.22030701754385965</v>
      </c>
      <c r="D33" s="8">
        <v>0.24409381663113006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8">
        <v>3.7923728813559321E-2</v>
      </c>
      <c r="D34" s="8">
        <v>3.9141949152542377E-2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2.1965047823756056</v>
      </c>
      <c r="D35" s="8">
        <v>2.0236148696766842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1.1225449871465296</v>
      </c>
      <c r="D36" s="8">
        <v>1.1553103090106467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1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2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3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4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5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6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7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8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9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10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11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12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13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14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15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16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17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18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19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20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21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22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23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24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25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26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27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28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29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78:J78 A9:B39 A40:J40 A116:J116 A43:J46">
    <cfRule type="expression" dxfId="3038" priority="28">
      <formula>OR(ISBLANK(A8),A8="")</formula>
    </cfRule>
  </conditionalFormatting>
  <conditionalFormatting sqref="A10:A39">
    <cfRule type="expression" dxfId="3037" priority="27">
      <formula>OR(ISBLANK(B10),B10="")</formula>
    </cfRule>
  </conditionalFormatting>
  <conditionalFormatting sqref="C4:G6 B86:B115 C7:J8 I47:J77 B48:B77 I85:J115 I9:J39 A119:K120 A81:J84 A47:B47 A85:B85 A78:J78 A9:B39 A40:J40 A116:J116 A43:J46">
    <cfRule type="containsText" dxfId="3036" priority="25" operator="containsText" text="FALSCH">
      <formula>NOT(ISERROR(SEARCH("FALSCH",A4)))</formula>
    </cfRule>
    <cfRule type="containsText" dxfId="3035" priority="26" operator="containsText" text="NULL">
      <formula>NOT(ISERROR(SEARCH("NULL",A4)))</formula>
    </cfRule>
  </conditionalFormatting>
  <conditionalFormatting sqref="A48:A77">
    <cfRule type="expression" dxfId="3034" priority="24">
      <formula>OR(ISBLANK(A48),A48="")</formula>
    </cfRule>
  </conditionalFormatting>
  <conditionalFormatting sqref="A48:A77">
    <cfRule type="containsText" dxfId="3033" priority="22" operator="containsText" text="FALSCH">
      <formula>NOT(ISERROR(SEARCH("FALSCH",A48)))</formula>
    </cfRule>
    <cfRule type="containsText" dxfId="3032" priority="23" operator="containsText" text="NULL">
      <formula>NOT(ISERROR(SEARCH("NULL",A48)))</formula>
    </cfRule>
  </conditionalFormatting>
  <conditionalFormatting sqref="A86:A115">
    <cfRule type="expression" dxfId="3031" priority="21">
      <formula>OR(ISBLANK(A86),A86="")</formula>
    </cfRule>
  </conditionalFormatting>
  <conditionalFormatting sqref="A86:A115">
    <cfRule type="containsText" dxfId="3030" priority="19" operator="containsText" text="FALSCH">
      <formula>NOT(ISERROR(SEARCH("FALSCH",A86)))</formula>
    </cfRule>
    <cfRule type="containsText" dxfId="3029" priority="20" operator="containsText" text="NULL">
      <formula>NOT(ISERROR(SEARCH("NULL",A86)))</formula>
    </cfRule>
  </conditionalFormatting>
  <conditionalFormatting sqref="A10:A39 A48:A77 A86:A115">
    <cfRule type="expression" dxfId="3028" priority="18">
      <formula>$B10=""</formula>
    </cfRule>
  </conditionalFormatting>
  <conditionalFormatting sqref="H4:J6">
    <cfRule type="containsText" dxfId="3027" priority="13" operator="containsText" text="FALSCH">
      <formula>NOT(ISERROR(SEARCH("FALSCH",H4)))</formula>
    </cfRule>
    <cfRule type="containsText" dxfId="3026" priority="14" operator="containsText" text="NULL">
      <formula>NOT(ISERROR(SEARCH("NULL",H4)))</formula>
    </cfRule>
  </conditionalFormatting>
  <conditionalFormatting sqref="C47:H77">
    <cfRule type="expression" dxfId="3025" priority="9">
      <formula>OR(ISBLANK(C47),C47="")</formula>
    </cfRule>
  </conditionalFormatting>
  <conditionalFormatting sqref="C47:H77">
    <cfRule type="containsText" dxfId="3024" priority="7" operator="containsText" text="FALSCH">
      <formula>NOT(ISERROR(SEARCH("FALSCH",C47)))</formula>
    </cfRule>
    <cfRule type="containsText" dxfId="3023" priority="8" operator="containsText" text="NULL">
      <formula>NOT(ISERROR(SEARCH("NULL",C47)))</formula>
    </cfRule>
  </conditionalFormatting>
  <conditionalFormatting sqref="C9:H39">
    <cfRule type="expression" dxfId="3022" priority="12">
      <formula>OR(ISBLANK(C9),C9="")</formula>
    </cfRule>
  </conditionalFormatting>
  <conditionalFormatting sqref="C9:H39">
    <cfRule type="containsText" dxfId="3021" priority="10" operator="containsText" text="FALSCH">
      <formula>NOT(ISERROR(SEARCH("FALSCH",C9)))</formula>
    </cfRule>
    <cfRule type="containsText" dxfId="3020" priority="11" operator="containsText" text="NULL">
      <formula>NOT(ISERROR(SEARCH("NULL",C9)))</formula>
    </cfRule>
  </conditionalFormatting>
  <conditionalFormatting sqref="C86:H115">
    <cfRule type="expression" dxfId="3019" priority="6">
      <formula>OR(ISBLANK(C86),C86="")</formula>
    </cfRule>
  </conditionalFormatting>
  <conditionalFormatting sqref="C86:H115">
    <cfRule type="containsText" dxfId="3018" priority="4" operator="containsText" text="FALSCH">
      <formula>NOT(ISERROR(SEARCH("FALSCH",C86)))</formula>
    </cfRule>
    <cfRule type="containsText" dxfId="3017" priority="5" operator="containsText" text="NULL">
      <formula>NOT(ISERROR(SEARCH("NULL",C86)))</formula>
    </cfRule>
  </conditionalFormatting>
  <conditionalFormatting sqref="C85:H85">
    <cfRule type="expression" dxfId="3016" priority="3">
      <formula>OR(ISBLANK(C85),C85="")</formula>
    </cfRule>
  </conditionalFormatting>
  <conditionalFormatting sqref="C85:H85">
    <cfRule type="containsText" dxfId="3015" priority="1" operator="containsText" text="FALSCH">
      <formula>NOT(ISERROR(SEARCH("FALSCH",C85)))</formula>
    </cfRule>
    <cfRule type="containsText" dxfId="3014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9">
    <tabColor theme="6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27" sqref="G27"/>
      <selection pane="bottomLeft" activeCell="B1" sqref="B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52</v>
      </c>
      <c r="B1" s="56" t="s">
        <v>53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327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470</v>
      </c>
      <c r="J5" s="46"/>
      <c r="K5" s="46"/>
      <c r="L5" s="46"/>
      <c r="M5" s="90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90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471</v>
      </c>
      <c r="D9" s="5" t="s">
        <v>472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289</v>
      </c>
      <c r="C10" s="29">
        <v>1510.1636512949026</v>
      </c>
      <c r="D10" s="8">
        <v>833.25993386858011</v>
      </c>
      <c r="E10" s="8" t="s">
        <v>263</v>
      </c>
      <c r="F10" s="8" t="s">
        <v>263</v>
      </c>
      <c r="G10" s="8" t="s">
        <v>263</v>
      </c>
      <c r="H10" s="8"/>
      <c r="I10" s="23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29">
        <v>1425.907689069378</v>
      </c>
      <c r="D11" s="8">
        <v>832.38583393527722</v>
      </c>
      <c r="E11" s="8" t="s">
        <v>263</v>
      </c>
      <c r="F11" s="8" t="s">
        <v>263</v>
      </c>
      <c r="G11" s="8" t="s">
        <v>263</v>
      </c>
      <c r="H11" s="8"/>
      <c r="I11" s="23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283</v>
      </c>
      <c r="C12" s="29">
        <v>1428.8109159316277</v>
      </c>
      <c r="D12" s="8">
        <v>787.11497911080698</v>
      </c>
      <c r="E12" s="8" t="s">
        <v>263</v>
      </c>
      <c r="F12" s="8" t="s">
        <v>263</v>
      </c>
      <c r="G12" s="8" t="s">
        <v>263</v>
      </c>
      <c r="H12" s="8"/>
      <c r="I12" s="23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290</v>
      </c>
      <c r="C13" s="29">
        <v>1239.4721207487235</v>
      </c>
      <c r="D13" s="8">
        <v>715.43048035168783</v>
      </c>
      <c r="E13" s="8" t="s">
        <v>263</v>
      </c>
      <c r="F13" s="8" t="s">
        <v>263</v>
      </c>
      <c r="G13" s="8" t="s">
        <v>263</v>
      </c>
      <c r="H13" s="8"/>
      <c r="I13" s="23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29">
        <v>1047.530015881428</v>
      </c>
      <c r="D14" s="8">
        <v>681.53967388851675</v>
      </c>
      <c r="E14" s="8" t="s">
        <v>263</v>
      </c>
      <c r="F14" s="8" t="s">
        <v>263</v>
      </c>
      <c r="G14" s="8" t="s">
        <v>263</v>
      </c>
      <c r="H14" s="8"/>
      <c r="I14" s="23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288</v>
      </c>
      <c r="C15" s="29">
        <v>1063.1267459065762</v>
      </c>
      <c r="D15" s="8">
        <v>676.48296865251075</v>
      </c>
      <c r="E15" s="8" t="s">
        <v>263</v>
      </c>
      <c r="F15" s="8" t="s">
        <v>263</v>
      </c>
      <c r="G15" s="8" t="s">
        <v>263</v>
      </c>
      <c r="H15" s="8"/>
      <c r="I15" s="23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29">
        <v>1026.3666923322505</v>
      </c>
      <c r="D16" s="8">
        <v>606.10033403033253</v>
      </c>
      <c r="E16" s="8" t="s">
        <v>263</v>
      </c>
      <c r="F16" s="8" t="s">
        <v>263</v>
      </c>
      <c r="G16" s="8" t="s">
        <v>263</v>
      </c>
      <c r="H16" s="8"/>
      <c r="I16" s="23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29">
        <v>1143.4911243459514</v>
      </c>
      <c r="D17" s="8">
        <v>516.44153970812147</v>
      </c>
      <c r="E17" s="8" t="s">
        <v>263</v>
      </c>
      <c r="F17" s="8" t="s">
        <v>263</v>
      </c>
      <c r="G17" s="8" t="s">
        <v>263</v>
      </c>
      <c r="H17" s="8"/>
      <c r="I17" s="23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291</v>
      </c>
      <c r="C18" s="29">
        <v>892.36540079693089</v>
      </c>
      <c r="D18" s="8">
        <v>510.38026587554106</v>
      </c>
      <c r="E18" s="8" t="s">
        <v>263</v>
      </c>
      <c r="F18" s="8" t="s">
        <v>263</v>
      </c>
      <c r="G18" s="8" t="s">
        <v>263</v>
      </c>
      <c r="H18" s="8"/>
      <c r="I18" s="23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286</v>
      </c>
      <c r="C19" s="29">
        <v>793.26650537473768</v>
      </c>
      <c r="D19" s="8">
        <v>496.84089074536462</v>
      </c>
      <c r="E19" s="8" t="s">
        <v>263</v>
      </c>
      <c r="F19" s="8" t="s">
        <v>263</v>
      </c>
      <c r="G19" s="8" t="s">
        <v>263</v>
      </c>
      <c r="H19" s="8"/>
      <c r="I19" s="23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305</v>
      </c>
      <c r="C20" s="29">
        <v>754.20186546863135</v>
      </c>
      <c r="D20" s="8">
        <v>428.68003603212225</v>
      </c>
      <c r="E20" s="8" t="s">
        <v>263</v>
      </c>
      <c r="F20" s="8" t="s">
        <v>263</v>
      </c>
      <c r="G20" s="8" t="s">
        <v>263</v>
      </c>
      <c r="H20" s="8"/>
      <c r="I20" s="23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29">
        <v>725.99896411671682</v>
      </c>
      <c r="D21" s="8">
        <v>386.54252306713619</v>
      </c>
      <c r="E21" s="8" t="s">
        <v>263</v>
      </c>
      <c r="F21" s="8" t="s">
        <v>263</v>
      </c>
      <c r="G21" s="8" t="s">
        <v>263</v>
      </c>
      <c r="H21" s="8"/>
      <c r="I21" s="23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296</v>
      </c>
      <c r="C22" s="29">
        <v>922.1174838660786</v>
      </c>
      <c r="D22" s="8">
        <v>347.86020093931927</v>
      </c>
      <c r="E22" s="8" t="s">
        <v>263</v>
      </c>
      <c r="F22" s="8" t="s">
        <v>263</v>
      </c>
      <c r="G22" s="8" t="s">
        <v>263</v>
      </c>
      <c r="H22" s="8"/>
      <c r="I22" s="23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297</v>
      </c>
      <c r="C23" s="29">
        <v>581.07890455939901</v>
      </c>
      <c r="D23" s="8">
        <v>333.18019972423303</v>
      </c>
      <c r="E23" s="8" t="s">
        <v>263</v>
      </c>
      <c r="F23" s="8" t="s">
        <v>263</v>
      </c>
      <c r="G23" s="8" t="s">
        <v>263</v>
      </c>
      <c r="H23" s="8"/>
      <c r="I23" s="23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29">
        <v>482.41556535579758</v>
      </c>
      <c r="D24" s="8">
        <v>247.89457637980291</v>
      </c>
      <c r="E24" s="8" t="s">
        <v>263</v>
      </c>
      <c r="F24" s="8" t="s">
        <v>263</v>
      </c>
      <c r="G24" s="8" t="s">
        <v>263</v>
      </c>
      <c r="H24" s="8"/>
      <c r="I24" s="23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302</v>
      </c>
      <c r="C25" s="29">
        <v>581.03340942104171</v>
      </c>
      <c r="D25" s="8">
        <v>236.39091641970165</v>
      </c>
      <c r="E25" s="8" t="s">
        <v>263</v>
      </c>
      <c r="F25" s="8" t="s">
        <v>263</v>
      </c>
      <c r="G25" s="8" t="s">
        <v>263</v>
      </c>
      <c r="H25" s="8"/>
      <c r="I25" s="23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284</v>
      </c>
      <c r="C26" s="29">
        <v>335.31808863481058</v>
      </c>
      <c r="D26" s="8">
        <v>216.65115913350022</v>
      </c>
      <c r="E26" s="8" t="s">
        <v>263</v>
      </c>
      <c r="F26" s="8" t="s">
        <v>263</v>
      </c>
      <c r="G26" s="8" t="s">
        <v>263</v>
      </c>
      <c r="H26" s="8"/>
      <c r="I26" s="23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300</v>
      </c>
      <c r="C27" s="29">
        <v>299.21045877930584</v>
      </c>
      <c r="D27" s="8">
        <v>198.12246421304826</v>
      </c>
      <c r="E27" s="8" t="s">
        <v>263</v>
      </c>
      <c r="F27" s="8" t="s">
        <v>263</v>
      </c>
      <c r="G27" s="8" t="s">
        <v>263</v>
      </c>
      <c r="H27" s="8"/>
      <c r="I27" s="23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29">
        <v>335.57466259921148</v>
      </c>
      <c r="D28" s="8">
        <v>189.37324564940135</v>
      </c>
      <c r="E28" s="8" t="s">
        <v>263</v>
      </c>
      <c r="F28" s="8" t="s">
        <v>263</v>
      </c>
      <c r="G28" s="8" t="s">
        <v>263</v>
      </c>
      <c r="H28" s="8"/>
      <c r="I28" s="23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303</v>
      </c>
      <c r="C29" s="29">
        <v>489.16855618811479</v>
      </c>
      <c r="D29" s="8">
        <v>168.1156384204462</v>
      </c>
      <c r="E29" s="8" t="s">
        <v>263</v>
      </c>
      <c r="F29" s="8" t="s">
        <v>263</v>
      </c>
      <c r="G29" s="8" t="s">
        <v>263</v>
      </c>
      <c r="H29" s="8"/>
      <c r="I29" s="23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285</v>
      </c>
      <c r="C30" s="29">
        <v>269.48988223106716</v>
      </c>
      <c r="D30" s="8">
        <v>166.34212568805222</v>
      </c>
      <c r="E30" s="8" t="s">
        <v>263</v>
      </c>
      <c r="F30" s="8" t="s">
        <v>263</v>
      </c>
      <c r="G30" s="8" t="s">
        <v>263</v>
      </c>
      <c r="H30" s="8"/>
      <c r="I30" s="23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29">
        <v>217.68450147206323</v>
      </c>
      <c r="D31" s="8">
        <v>161.01602507206377</v>
      </c>
      <c r="E31" s="8" t="s">
        <v>263</v>
      </c>
      <c r="F31" s="8" t="s">
        <v>263</v>
      </c>
      <c r="G31" s="8" t="s">
        <v>263</v>
      </c>
      <c r="H31" s="8"/>
      <c r="I31" s="23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294</v>
      </c>
      <c r="C32" s="29">
        <v>180.06764066741803</v>
      </c>
      <c r="D32" s="8">
        <v>110.64113952981212</v>
      </c>
      <c r="E32" s="8" t="s">
        <v>263</v>
      </c>
      <c r="F32" s="8" t="s">
        <v>263</v>
      </c>
      <c r="G32" s="8" t="s">
        <v>263</v>
      </c>
      <c r="H32" s="8"/>
      <c r="I32" s="23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29">
        <v>171.42750799517856</v>
      </c>
      <c r="D33" s="8">
        <v>93.053552319359795</v>
      </c>
      <c r="E33" s="8" t="s">
        <v>263</v>
      </c>
      <c r="F33" s="8" t="s">
        <v>263</v>
      </c>
      <c r="G33" s="8" t="s">
        <v>263</v>
      </c>
      <c r="H33" s="8"/>
      <c r="I33" s="23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29">
        <v>122.12111613683643</v>
      </c>
      <c r="D34" s="8">
        <v>61.7619989242963</v>
      </c>
      <c r="E34" s="8" t="s">
        <v>263</v>
      </c>
      <c r="F34" s="8" t="s">
        <v>263</v>
      </c>
      <c r="G34" s="8" t="s">
        <v>263</v>
      </c>
      <c r="H34" s="8"/>
      <c r="I34" s="23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9">
        <v>933.70418727520723</v>
      </c>
      <c r="D35" s="8">
        <v>500.54444841884481</v>
      </c>
      <c r="E35" s="8" t="s">
        <v>263</v>
      </c>
      <c r="F35" s="8" t="s">
        <v>263</v>
      </c>
      <c r="G35" s="8" t="s">
        <v>263</v>
      </c>
      <c r="H35" s="8"/>
      <c r="I35" s="23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9">
        <v>694.60449396533022</v>
      </c>
      <c r="D36" s="8">
        <v>338.32751444785174</v>
      </c>
      <c r="E36" s="8" t="s">
        <v>263</v>
      </c>
      <c r="F36" s="8" t="s">
        <v>263</v>
      </c>
      <c r="G36" s="8" t="s">
        <v>263</v>
      </c>
      <c r="H36" s="8"/>
      <c r="I36" s="23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/>
      <c r="I37" s="23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6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16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16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16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16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16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16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16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16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16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16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16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16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16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16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16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16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16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16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16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16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16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16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16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16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25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16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16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16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40:J40 A9:B39 A43:J46">
    <cfRule type="expression" dxfId="3013" priority="28">
      <formula>OR(ISBLANK(A8),A8="")</formula>
    </cfRule>
  </conditionalFormatting>
  <conditionalFormatting sqref="A10:A39">
    <cfRule type="expression" dxfId="3012" priority="27">
      <formula>OR(ISBLANK(B10),B10="")</formula>
    </cfRule>
  </conditionalFormatting>
  <conditionalFormatting sqref="C4:G6 B86:B115 C7:J8 I47:J77 B48:B77 I85:J115 I9:J39 A119:K120 A81:J84 A47:B47 A85:B85 A116:J116 A78:J78 A40:J40 A9:B39 A43:J46">
    <cfRule type="containsText" dxfId="3011" priority="25" operator="containsText" text="FALSCH">
      <formula>NOT(ISERROR(SEARCH("FALSCH",A4)))</formula>
    </cfRule>
    <cfRule type="containsText" dxfId="3010" priority="26" operator="containsText" text="NULL">
      <formula>NOT(ISERROR(SEARCH("NULL",A4)))</formula>
    </cfRule>
  </conditionalFormatting>
  <conditionalFormatting sqref="A48:A77">
    <cfRule type="expression" dxfId="3009" priority="24">
      <formula>OR(ISBLANK(A48),A48="")</formula>
    </cfRule>
  </conditionalFormatting>
  <conditionalFormatting sqref="A48:A77">
    <cfRule type="containsText" dxfId="3008" priority="22" operator="containsText" text="FALSCH">
      <formula>NOT(ISERROR(SEARCH("FALSCH",A48)))</formula>
    </cfRule>
    <cfRule type="containsText" dxfId="3007" priority="23" operator="containsText" text="NULL">
      <formula>NOT(ISERROR(SEARCH("NULL",A48)))</formula>
    </cfRule>
  </conditionalFormatting>
  <conditionalFormatting sqref="A86:A115">
    <cfRule type="expression" dxfId="3006" priority="21">
      <formula>OR(ISBLANK(A86),A86="")</formula>
    </cfRule>
  </conditionalFormatting>
  <conditionalFormatting sqref="A86:A115">
    <cfRule type="containsText" dxfId="3005" priority="19" operator="containsText" text="FALSCH">
      <formula>NOT(ISERROR(SEARCH("FALSCH",A86)))</formula>
    </cfRule>
    <cfRule type="containsText" dxfId="3004" priority="20" operator="containsText" text="NULL">
      <formula>NOT(ISERROR(SEARCH("NULL",A86)))</formula>
    </cfRule>
  </conditionalFormatting>
  <conditionalFormatting sqref="A10:A39 A48:A77 A86:A115">
    <cfRule type="expression" dxfId="3003" priority="18">
      <formula>$B10=""</formula>
    </cfRule>
  </conditionalFormatting>
  <conditionalFormatting sqref="H4:J6">
    <cfRule type="containsText" dxfId="3002" priority="13" operator="containsText" text="FALSCH">
      <formula>NOT(ISERROR(SEARCH("FALSCH",H4)))</formula>
    </cfRule>
    <cfRule type="containsText" dxfId="3001" priority="14" operator="containsText" text="NULL">
      <formula>NOT(ISERROR(SEARCH("NULL",H4)))</formula>
    </cfRule>
  </conditionalFormatting>
  <conditionalFormatting sqref="C47:H77">
    <cfRule type="expression" dxfId="3000" priority="9">
      <formula>OR(ISBLANK(C47),C47="")</formula>
    </cfRule>
  </conditionalFormatting>
  <conditionalFormatting sqref="C47:H77">
    <cfRule type="containsText" dxfId="2999" priority="7" operator="containsText" text="FALSCH">
      <formula>NOT(ISERROR(SEARCH("FALSCH",C47)))</formula>
    </cfRule>
    <cfRule type="containsText" dxfId="2998" priority="8" operator="containsText" text="NULL">
      <formula>NOT(ISERROR(SEARCH("NULL",C47)))</formula>
    </cfRule>
  </conditionalFormatting>
  <conditionalFormatting sqref="C9:H39">
    <cfRule type="expression" dxfId="2997" priority="12">
      <formula>OR(ISBLANK(C9),C9="")</formula>
    </cfRule>
  </conditionalFormatting>
  <conditionalFormatting sqref="C9:H39">
    <cfRule type="containsText" dxfId="2996" priority="10" operator="containsText" text="FALSCH">
      <formula>NOT(ISERROR(SEARCH("FALSCH",C9)))</formula>
    </cfRule>
    <cfRule type="containsText" dxfId="2995" priority="11" operator="containsText" text="NULL">
      <formula>NOT(ISERROR(SEARCH("NULL",C9)))</formula>
    </cfRule>
  </conditionalFormatting>
  <conditionalFormatting sqref="C86:H115">
    <cfRule type="expression" dxfId="2994" priority="6">
      <formula>OR(ISBLANK(C86),C86="")</formula>
    </cfRule>
  </conditionalFormatting>
  <conditionalFormatting sqref="C86:H115">
    <cfRule type="containsText" dxfId="2993" priority="4" operator="containsText" text="FALSCH">
      <formula>NOT(ISERROR(SEARCH("FALSCH",C86)))</formula>
    </cfRule>
    <cfRule type="containsText" dxfId="2992" priority="5" operator="containsText" text="NULL">
      <formula>NOT(ISERROR(SEARCH("NULL",C86)))</formula>
    </cfRule>
  </conditionalFormatting>
  <conditionalFormatting sqref="C85:H85">
    <cfRule type="expression" dxfId="2991" priority="3">
      <formula>OR(ISBLANK(C85),C85="")</formula>
    </cfRule>
  </conditionalFormatting>
  <conditionalFormatting sqref="C85:H85">
    <cfRule type="containsText" dxfId="2990" priority="1" operator="containsText" text="FALSCH">
      <formula>NOT(ISERROR(SEARCH("FALSCH",C85)))</formula>
    </cfRule>
    <cfRule type="containsText" dxfId="2989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840E8-00CC-4B31-9A8A-A36458001F9B}">
  <sheetPr codeName="Tabelle31">
    <tabColor theme="6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63</v>
      </c>
      <c r="B1" s="56" t="s">
        <v>55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473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475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476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/>
      <c r="J7" s="46"/>
      <c r="K7" s="46"/>
      <c r="L7" s="46"/>
      <c r="M7" s="46"/>
      <c r="N7" s="46"/>
      <c r="O7" s="46" t="s">
        <v>257</v>
      </c>
      <c r="P7" s="46" t="s">
        <v>477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93" x14ac:dyDescent="0.35">
      <c r="A9"/>
      <c r="B9" s="5" t="s">
        <v>276</v>
      </c>
      <c r="C9" s="5" t="s">
        <v>478</v>
      </c>
      <c r="D9" s="5" t="s">
        <v>479</v>
      </c>
      <c r="E9" s="5" t="s">
        <v>480</v>
      </c>
      <c r="F9" s="5" t="s">
        <v>481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11">
        <v>7.5462611476983674E-2</v>
      </c>
      <c r="D10" s="11">
        <v>0.81109065565864813</v>
      </c>
      <c r="E10" s="11">
        <v>9.7589130719993283E-2</v>
      </c>
      <c r="F10" s="11">
        <v>1.5857602144374792E-2</v>
      </c>
      <c r="G10" s="16" t="s">
        <v>263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11">
        <v>7.5019529552322411E-2</v>
      </c>
      <c r="D11" s="11">
        <v>0.81225092918891506</v>
      </c>
      <c r="E11" s="11">
        <v>9.6705870253281173E-2</v>
      </c>
      <c r="F11" s="11">
        <v>1.6023671005481327E-2</v>
      </c>
      <c r="G11" s="16" t="s">
        <v>263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11">
        <v>7.7190706287088753E-2</v>
      </c>
      <c r="D12" s="11">
        <v>0.81434072920792844</v>
      </c>
      <c r="E12" s="11">
        <v>9.2242279698392202E-2</v>
      </c>
      <c r="F12" s="11">
        <v>1.6226284806590642E-2</v>
      </c>
      <c r="G12" s="16" t="s">
        <v>263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11">
        <v>7.7800413926246648E-2</v>
      </c>
      <c r="D13" s="11">
        <v>0.8131380250096365</v>
      </c>
      <c r="E13" s="11">
        <v>9.2459842649734308E-2</v>
      </c>
      <c r="F13" s="11">
        <v>1.6601718414382446E-2</v>
      </c>
      <c r="G13" s="16" t="s">
        <v>263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11">
        <v>7.9486139037683798E-2</v>
      </c>
      <c r="D14" s="11">
        <v>0.81198960071905624</v>
      </c>
      <c r="E14" s="11">
        <v>9.2067692688261454E-2</v>
      </c>
      <c r="F14" s="11">
        <v>1.6456567554998591E-2</v>
      </c>
      <c r="G14" s="16" t="s">
        <v>263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11">
        <v>5.4619416964112572E-2</v>
      </c>
      <c r="D15" s="11">
        <v>0.86299991525662345</v>
      </c>
      <c r="E15" s="11">
        <v>7.0067034006191048E-2</v>
      </c>
      <c r="F15" s="11">
        <v>1.2313633773072747E-2</v>
      </c>
      <c r="G15" s="16" t="s">
        <v>263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/>
      <c r="C16" s="11" t="s">
        <v>263</v>
      </c>
      <c r="D16" s="11" t="s">
        <v>263</v>
      </c>
      <c r="E16" s="11" t="s">
        <v>263</v>
      </c>
      <c r="F16" s="11" t="s">
        <v>263</v>
      </c>
      <c r="G16" s="16" t="s">
        <v>263</v>
      </c>
      <c r="H16" s="16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/>
      <c r="C17" s="11" t="s">
        <v>263</v>
      </c>
      <c r="D17" s="11" t="s">
        <v>263</v>
      </c>
      <c r="E17" s="11" t="s">
        <v>263</v>
      </c>
      <c r="F17" s="11" t="s">
        <v>263</v>
      </c>
      <c r="G17" s="16" t="s">
        <v>263</v>
      </c>
      <c r="H17" s="16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/>
      <c r="C18" s="11" t="s">
        <v>263</v>
      </c>
      <c r="D18" s="11" t="s">
        <v>263</v>
      </c>
      <c r="E18" s="11" t="s">
        <v>263</v>
      </c>
      <c r="F18" s="11" t="s">
        <v>263</v>
      </c>
      <c r="G18" s="16" t="s">
        <v>263</v>
      </c>
      <c r="H18" s="16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/>
      <c r="C19" s="11" t="s">
        <v>263</v>
      </c>
      <c r="D19" s="11" t="s">
        <v>263</v>
      </c>
      <c r="E19" s="11" t="s">
        <v>263</v>
      </c>
      <c r="F19" s="11" t="s">
        <v>263</v>
      </c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/>
      <c r="C20" s="11" t="s">
        <v>263</v>
      </c>
      <c r="D20" s="11" t="s">
        <v>263</v>
      </c>
      <c r="E20" s="11" t="s">
        <v>263</v>
      </c>
      <c r="F20" s="11" t="s">
        <v>263</v>
      </c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/>
      <c r="C21" s="11" t="s">
        <v>263</v>
      </c>
      <c r="D21" s="11" t="s">
        <v>263</v>
      </c>
      <c r="E21" s="11" t="s">
        <v>263</v>
      </c>
      <c r="F21" s="11" t="s">
        <v>263</v>
      </c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/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/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2988" priority="42">
      <formula>OR(ISBLANK(A9),A9="")</formula>
    </cfRule>
  </conditionalFormatting>
  <conditionalFormatting sqref="B48:C77 D48:J78 B86:J115 C8:J8 I47:J47 I85:J85 I9:J39 B40:J40 A119:K120">
    <cfRule type="expression" dxfId="2987" priority="48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2986" priority="46" operator="containsText" text="FALSCH">
      <formula>NOT(ISERROR(SEARCH("FALSCH",A4)))</formula>
    </cfRule>
    <cfRule type="containsText" dxfId="2985" priority="47" operator="containsText" text="NULL">
      <formula>NOT(ISERROR(SEARCH("NULL",A4)))</formula>
    </cfRule>
  </conditionalFormatting>
  <conditionalFormatting sqref="A48:A77">
    <cfRule type="expression" dxfId="2984" priority="45">
      <formula>OR(ISBLANK(A48),A48="")</formula>
    </cfRule>
  </conditionalFormatting>
  <conditionalFormatting sqref="A48:A77">
    <cfRule type="containsText" dxfId="2983" priority="43" operator="containsText" text="FALSCH">
      <formula>NOT(ISERROR(SEARCH("FALSCH",A48)))</formula>
    </cfRule>
    <cfRule type="containsText" dxfId="2982" priority="44" operator="containsText" text="NULL">
      <formula>NOT(ISERROR(SEARCH("NULL",A48)))</formula>
    </cfRule>
  </conditionalFormatting>
  <conditionalFormatting sqref="A86:A115">
    <cfRule type="containsText" dxfId="2981" priority="40" operator="containsText" text="FALSCH">
      <formula>NOT(ISERROR(SEARCH("FALSCH",A86)))</formula>
    </cfRule>
    <cfRule type="containsText" dxfId="2980" priority="41" operator="containsText" text="NULL">
      <formula>NOT(ISERROR(SEARCH("NULL",A86)))</formula>
    </cfRule>
  </conditionalFormatting>
  <conditionalFormatting sqref="A48:A77 A86:A115">
    <cfRule type="expression" dxfId="2979" priority="39">
      <formula>$B48=""</formula>
    </cfRule>
  </conditionalFormatting>
  <conditionalFormatting sqref="J7">
    <cfRule type="containsText" dxfId="2978" priority="32" operator="containsText" text="FALSCH">
      <formula>NOT(ISERROR(SEARCH("FALSCH",J7)))</formula>
    </cfRule>
    <cfRule type="containsText" dxfId="2977" priority="33" operator="containsText" text="NULL">
      <formula>NOT(ISERROR(SEARCH("NULL",J7)))</formula>
    </cfRule>
  </conditionalFormatting>
  <conditionalFormatting sqref="H4:J4 H6:J6 H5 J5">
    <cfRule type="containsText" dxfId="2976" priority="30" operator="containsText" text="FALSCH">
      <formula>NOT(ISERROR(SEARCH("FALSCH",H4)))</formula>
    </cfRule>
    <cfRule type="containsText" dxfId="2975" priority="31" operator="containsText" text="NULL">
      <formula>NOT(ISERROR(SEARCH("NULL",H4)))</formula>
    </cfRule>
  </conditionalFormatting>
  <conditionalFormatting sqref="C9:H9">
    <cfRule type="expression" dxfId="2974" priority="29">
      <formula>OR(ISBLANK(C9),C9="")</formula>
    </cfRule>
  </conditionalFormatting>
  <conditionalFormatting sqref="C9:H9">
    <cfRule type="containsText" dxfId="2973" priority="27" operator="containsText" text="FALSCH">
      <formula>NOT(ISERROR(SEARCH("FALSCH",C9)))</formula>
    </cfRule>
    <cfRule type="containsText" dxfId="2972" priority="28" operator="containsText" text="NULL">
      <formula>NOT(ISERROR(SEARCH("NULL",C9)))</formula>
    </cfRule>
  </conditionalFormatting>
  <conditionalFormatting sqref="C47:H47">
    <cfRule type="expression" dxfId="2971" priority="26">
      <formula>OR(ISBLANK(C47),C47="")</formula>
    </cfRule>
  </conditionalFormatting>
  <conditionalFormatting sqref="C47:H47">
    <cfRule type="containsText" dxfId="2970" priority="24" operator="containsText" text="FALSCH">
      <formula>NOT(ISERROR(SEARCH("FALSCH",C47)))</formula>
    </cfRule>
    <cfRule type="containsText" dxfId="2969" priority="25" operator="containsText" text="NULL">
      <formula>NOT(ISERROR(SEARCH("NULL",C47)))</formula>
    </cfRule>
  </conditionalFormatting>
  <conditionalFormatting sqref="C85:H85">
    <cfRule type="expression" dxfId="2968" priority="23">
      <formula>OR(ISBLANK(C85),C85="")</formula>
    </cfRule>
  </conditionalFormatting>
  <conditionalFormatting sqref="C85:H85">
    <cfRule type="containsText" dxfId="2967" priority="21" operator="containsText" text="FALSCH">
      <formula>NOT(ISERROR(SEARCH("FALSCH",C85)))</formula>
    </cfRule>
    <cfRule type="containsText" dxfId="2966" priority="22" operator="containsText" text="NULL">
      <formula>NOT(ISERROR(SEARCH("NULL",C85)))</formula>
    </cfRule>
  </conditionalFormatting>
  <conditionalFormatting sqref="C10:H39">
    <cfRule type="expression" dxfId="2965" priority="20">
      <formula>OR(ISBLANK(C10),C10="")</formula>
    </cfRule>
  </conditionalFormatting>
  <conditionalFormatting sqref="C10:H39">
    <cfRule type="containsText" dxfId="2964" priority="18" operator="containsText" text="FALSCH">
      <formula>NOT(ISERROR(SEARCH("FALSCH",C10)))</formula>
    </cfRule>
    <cfRule type="containsText" dxfId="2963" priority="19" operator="containsText" text="NULL">
      <formula>NOT(ISERROR(SEARCH("NULL",C10)))</formula>
    </cfRule>
  </conditionalFormatting>
  <conditionalFormatting sqref="B9:B39">
    <cfRule type="expression" dxfId="2962" priority="17">
      <formula>OR(ISBLANK(B9),B9="")</formula>
    </cfRule>
  </conditionalFormatting>
  <conditionalFormatting sqref="B9:B39">
    <cfRule type="containsText" dxfId="2961" priority="15" operator="containsText" text="FALSCH">
      <formula>NOT(ISERROR(SEARCH("FALSCH",B9)))</formula>
    </cfRule>
    <cfRule type="containsText" dxfId="2960" priority="16" operator="containsText" text="NULL">
      <formula>NOT(ISERROR(SEARCH("NULL",B9)))</formula>
    </cfRule>
  </conditionalFormatting>
  <conditionalFormatting sqref="I5">
    <cfRule type="containsText" dxfId="2959" priority="13" operator="containsText" text="FALSCH">
      <formula>NOT(ISERROR(SEARCH("FALSCH",I5)))</formula>
    </cfRule>
    <cfRule type="containsText" dxfId="2958" priority="14" operator="containsText" text="NULL">
      <formula>NOT(ISERROR(SEARCH("NULL",I5)))</formula>
    </cfRule>
  </conditionalFormatting>
  <conditionalFormatting sqref="H7">
    <cfRule type="containsText" dxfId="2957" priority="11" operator="containsText" text="FALSCH">
      <formula>NOT(ISERROR(SEARCH("FALSCH",H7)))</formula>
    </cfRule>
    <cfRule type="containsText" dxfId="2956" priority="12" operator="containsText" text="NULL">
      <formula>NOT(ISERROR(SEARCH("NULL",H7)))</formula>
    </cfRule>
  </conditionalFormatting>
  <conditionalFormatting sqref="I7">
    <cfRule type="containsText" dxfId="2955" priority="9" operator="containsText" text="FALSCH">
      <formula>NOT(ISERROR(SEARCH("FALSCH",I7)))</formula>
    </cfRule>
    <cfRule type="containsText" dxfId="2954" priority="10" operator="containsText" text="NULL">
      <formula>NOT(ISERROR(SEARCH("NULL",I7)))</formula>
    </cfRule>
  </conditionalFormatting>
  <conditionalFormatting sqref="P4 P6">
    <cfRule type="containsText" dxfId="2953" priority="7" operator="containsText" text="FALSCH">
      <formula>NOT(ISERROR(SEARCH("FALSCH",P4)))</formula>
    </cfRule>
    <cfRule type="containsText" dxfId="2952" priority="8" operator="containsText" text="NULL">
      <formula>NOT(ISERROR(SEARCH("NULL",P4)))</formula>
    </cfRule>
  </conditionalFormatting>
  <conditionalFormatting sqref="P7">
    <cfRule type="containsText" dxfId="2951" priority="5" operator="containsText" text="FALSCH">
      <formula>NOT(ISERROR(SEARCH("FALSCH",P7)))</formula>
    </cfRule>
    <cfRule type="containsText" dxfId="2950" priority="6" operator="containsText" text="NULL">
      <formula>NOT(ISERROR(SEARCH("NULL",P7)))</formula>
    </cfRule>
  </conditionalFormatting>
  <conditionalFormatting sqref="P8">
    <cfRule type="containsText" dxfId="2949" priority="3" operator="containsText" text="FALSCH">
      <formula>NOT(ISERROR(SEARCH("FALSCH",P8)))</formula>
    </cfRule>
    <cfRule type="containsText" dxfId="2948" priority="4" operator="containsText" text="NULL">
      <formula>NOT(ISERROR(SEARCH("NULL",P8)))</formula>
    </cfRule>
  </conditionalFormatting>
  <conditionalFormatting sqref="P5">
    <cfRule type="containsText" dxfId="2947" priority="1" operator="containsText" text="FALSCH">
      <formula>NOT(ISERROR(SEARCH("FALSCH",P5)))</formula>
    </cfRule>
    <cfRule type="containsText" dxfId="294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48315-1319-4652-A3A2-33E6F8250CF0}">
  <sheetPr codeName="Tabelle4">
    <tabColor rgb="FF495F41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32" sqref="G32"/>
      <selection pane="bottomLeft" activeCell="I35" sqref="I3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3</v>
      </c>
      <c r="B1" s="56" t="s">
        <v>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248</v>
      </c>
      <c r="J4" s="46"/>
      <c r="K4" s="46"/>
      <c r="L4" s="46"/>
      <c r="M4" s="46"/>
      <c r="N4" s="46"/>
      <c r="O4" s="46" t="s">
        <v>249</v>
      </c>
      <c r="P4" s="46" t="s">
        <v>250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252</v>
      </c>
      <c r="J5" s="46"/>
      <c r="K5" s="46"/>
      <c r="L5" s="46"/>
      <c r="M5" s="46"/>
      <c r="N5" s="46"/>
      <c r="O5" s="46" t="s">
        <v>253</v>
      </c>
      <c r="P5" s="46" t="s">
        <v>254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260</v>
      </c>
      <c r="C9" s="5" t="s">
        <v>261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262</v>
      </c>
      <c r="C10" s="29">
        <v>689.84292340000002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264</v>
      </c>
      <c r="C11" s="29">
        <v>3.6693538999999999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265</v>
      </c>
      <c r="C12" s="29">
        <v>63.894972540000005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266</v>
      </c>
      <c r="C13" s="29">
        <v>137.66521903999998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267</v>
      </c>
      <c r="C14" s="29">
        <v>4.6425596999999996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263</v>
      </c>
      <c r="C15" s="29" t="s">
        <v>263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263</v>
      </c>
      <c r="C16" s="29" t="s">
        <v>263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263</v>
      </c>
      <c r="C17" s="29" t="s">
        <v>263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263</v>
      </c>
      <c r="C18" s="29" t="s">
        <v>263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263</v>
      </c>
      <c r="C19" s="29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263</v>
      </c>
      <c r="C20" s="29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263</v>
      </c>
      <c r="C21" s="29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263</v>
      </c>
      <c r="C22" s="29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263</v>
      </c>
      <c r="C23" s="29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29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29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29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29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29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29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29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29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29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29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29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9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 s="36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6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23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23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23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23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23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23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23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23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23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23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23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23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23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23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23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23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23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23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23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23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23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23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23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23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23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2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2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827" priority="38">
      <formula>OR(ISBLANK(A8),A8="")</formula>
    </cfRule>
  </conditionalFormatting>
  <conditionalFormatting sqref="A10:A39">
    <cfRule type="expression" dxfId="3826" priority="3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825" priority="35" operator="containsText" text="FALSCH">
      <formula>NOT(ISERROR(SEARCH("FALSCH",A4)))</formula>
    </cfRule>
    <cfRule type="containsText" dxfId="3824" priority="36" operator="containsText" text="NULL">
      <formula>NOT(ISERROR(SEARCH("NULL",A4)))</formula>
    </cfRule>
  </conditionalFormatting>
  <conditionalFormatting sqref="A48:A77">
    <cfRule type="expression" dxfId="3823" priority="34">
      <formula>OR(ISBLANK(A48),A48="")</formula>
    </cfRule>
  </conditionalFormatting>
  <conditionalFormatting sqref="A48:A77">
    <cfRule type="containsText" dxfId="3822" priority="32" operator="containsText" text="FALSCH">
      <formula>NOT(ISERROR(SEARCH("FALSCH",A48)))</formula>
    </cfRule>
    <cfRule type="containsText" dxfId="3821" priority="33" operator="containsText" text="NULL">
      <formula>NOT(ISERROR(SEARCH("NULL",A48)))</formula>
    </cfRule>
  </conditionalFormatting>
  <conditionalFormatting sqref="A86:A115">
    <cfRule type="expression" dxfId="3820" priority="31">
      <formula>OR(ISBLANK(A86),A86="")</formula>
    </cfRule>
  </conditionalFormatting>
  <conditionalFormatting sqref="A86:A115">
    <cfRule type="containsText" dxfId="3819" priority="29" operator="containsText" text="FALSCH">
      <formula>NOT(ISERROR(SEARCH("FALSCH",A86)))</formula>
    </cfRule>
    <cfRule type="containsText" dxfId="3818" priority="30" operator="containsText" text="NULL">
      <formula>NOT(ISERROR(SEARCH("NULL",A86)))</formula>
    </cfRule>
  </conditionalFormatting>
  <conditionalFormatting sqref="A10:A39 A48:A77 A86:A115">
    <cfRule type="expression" dxfId="3817" priority="28">
      <formula>$B10=""</formula>
    </cfRule>
  </conditionalFormatting>
  <conditionalFormatting sqref="H4:J4 H6:J6 H5 J5">
    <cfRule type="containsText" dxfId="3816" priority="23" operator="containsText" text="FALSCH">
      <formula>NOT(ISERROR(SEARCH("FALSCH",H4)))</formula>
    </cfRule>
    <cfRule type="containsText" dxfId="3815" priority="24" operator="containsText" text="NULL">
      <formula>NOT(ISERROR(SEARCH("NULL",H4)))</formula>
    </cfRule>
  </conditionalFormatting>
  <conditionalFormatting sqref="C47:H77">
    <cfRule type="expression" dxfId="3814" priority="19">
      <formula>OR(ISBLANK(C47),C47="")</formula>
    </cfRule>
  </conditionalFormatting>
  <conditionalFormatting sqref="C47:H77">
    <cfRule type="containsText" dxfId="3813" priority="17" operator="containsText" text="FALSCH">
      <formula>NOT(ISERROR(SEARCH("FALSCH",C47)))</formula>
    </cfRule>
    <cfRule type="containsText" dxfId="3812" priority="18" operator="containsText" text="NULL">
      <formula>NOT(ISERROR(SEARCH("NULL",C47)))</formula>
    </cfRule>
  </conditionalFormatting>
  <conditionalFormatting sqref="C9:H39">
    <cfRule type="expression" dxfId="3811" priority="22">
      <formula>OR(ISBLANK(C9),C9="")</formula>
    </cfRule>
  </conditionalFormatting>
  <conditionalFormatting sqref="C9:H39">
    <cfRule type="containsText" dxfId="3810" priority="20" operator="containsText" text="FALSCH">
      <formula>NOT(ISERROR(SEARCH("FALSCH",C9)))</formula>
    </cfRule>
    <cfRule type="containsText" dxfId="3809" priority="21" operator="containsText" text="NULL">
      <formula>NOT(ISERROR(SEARCH("NULL",C9)))</formula>
    </cfRule>
  </conditionalFormatting>
  <conditionalFormatting sqref="C86:H115">
    <cfRule type="expression" dxfId="3808" priority="16">
      <formula>OR(ISBLANK(C86),C86="")</formula>
    </cfRule>
  </conditionalFormatting>
  <conditionalFormatting sqref="C86:H115">
    <cfRule type="containsText" dxfId="3807" priority="14" operator="containsText" text="FALSCH">
      <formula>NOT(ISERROR(SEARCH("FALSCH",C86)))</formula>
    </cfRule>
    <cfRule type="containsText" dxfId="3806" priority="15" operator="containsText" text="NULL">
      <formula>NOT(ISERROR(SEARCH("NULL",C86)))</formula>
    </cfRule>
  </conditionalFormatting>
  <conditionalFormatting sqref="C85:H85">
    <cfRule type="expression" dxfId="3805" priority="13">
      <formula>OR(ISBLANK(C85),C85="")</formula>
    </cfRule>
  </conditionalFormatting>
  <conditionalFormatting sqref="C85:H85">
    <cfRule type="containsText" dxfId="3804" priority="11" operator="containsText" text="FALSCH">
      <formula>NOT(ISERROR(SEARCH("FALSCH",C85)))</formula>
    </cfRule>
    <cfRule type="containsText" dxfId="3803" priority="12" operator="containsText" text="NULL">
      <formula>NOT(ISERROR(SEARCH("NULL",C85)))</formula>
    </cfRule>
  </conditionalFormatting>
  <conditionalFormatting sqref="I5">
    <cfRule type="containsText" dxfId="3802" priority="9" operator="containsText" text="FALSCH">
      <formula>NOT(ISERROR(SEARCH("FALSCH",I5)))</formula>
    </cfRule>
    <cfRule type="containsText" dxfId="3801" priority="10" operator="containsText" text="NULL">
      <formula>NOT(ISERROR(SEARCH("NULL",I5)))</formula>
    </cfRule>
  </conditionalFormatting>
  <conditionalFormatting sqref="P4 P6">
    <cfRule type="containsText" dxfId="3800" priority="7" operator="containsText" text="FALSCH">
      <formula>NOT(ISERROR(SEARCH("FALSCH",P4)))</formula>
    </cfRule>
    <cfRule type="containsText" dxfId="3799" priority="8" operator="containsText" text="NULL">
      <formula>NOT(ISERROR(SEARCH("NULL",P4)))</formula>
    </cfRule>
  </conditionalFormatting>
  <conditionalFormatting sqref="P7">
    <cfRule type="containsText" dxfId="3798" priority="5" operator="containsText" text="FALSCH">
      <formula>NOT(ISERROR(SEARCH("FALSCH",P7)))</formula>
    </cfRule>
    <cfRule type="containsText" dxfId="3797" priority="6" operator="containsText" text="NULL">
      <formula>NOT(ISERROR(SEARCH("NULL",P7)))</formula>
    </cfRule>
  </conditionalFormatting>
  <conditionalFormatting sqref="P8">
    <cfRule type="containsText" dxfId="3796" priority="3" operator="containsText" text="FALSCH">
      <formula>NOT(ISERROR(SEARCH("FALSCH",P8)))</formula>
    </cfRule>
    <cfRule type="containsText" dxfId="3795" priority="4" operator="containsText" text="NULL">
      <formula>NOT(ISERROR(SEARCH("NULL",P8)))</formula>
    </cfRule>
  </conditionalFormatting>
  <conditionalFormatting sqref="P5">
    <cfRule type="containsText" dxfId="3794" priority="1" operator="containsText" text="FALSCH">
      <formula>NOT(ISERROR(SEARCH("FALSCH",P5)))</formula>
    </cfRule>
    <cfRule type="containsText" dxfId="379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32">
    <tabColor theme="6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G27" sqref="G27"/>
      <selection pane="bottomLeft" activeCell="L84" sqref="L8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54</v>
      </c>
      <c r="B1" s="56" t="s">
        <v>57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482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/>
      <c r="L5" s="46"/>
      <c r="M5" s="46"/>
      <c r="N5" s="46"/>
      <c r="O5" s="46" t="s">
        <v>253</v>
      </c>
      <c r="P5" s="46" t="s">
        <v>483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484</v>
      </c>
      <c r="L6" s="46"/>
      <c r="M6" s="46" t="s">
        <v>272</v>
      </c>
      <c r="N6" s="46"/>
      <c r="O6" s="46" t="s">
        <v>256</v>
      </c>
      <c r="P6" s="46" t="s">
        <v>485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486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4.5" customHeight="1" x14ac:dyDescent="0.35">
      <c r="A9" s="5" t="s">
        <v>259</v>
      </c>
      <c r="B9" s="5" t="s">
        <v>276</v>
      </c>
      <c r="C9" s="5" t="s">
        <v>487</v>
      </c>
      <c r="D9" s="5" t="s">
        <v>488</v>
      </c>
      <c r="E9" s="5" t="s">
        <v>489</v>
      </c>
      <c r="F9" s="5" t="s">
        <v>490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289</v>
      </c>
      <c r="C10" s="8">
        <v>8.4</v>
      </c>
      <c r="D10" s="8">
        <v>73.900000000000006</v>
      </c>
      <c r="E10" s="8">
        <v>9.4</v>
      </c>
      <c r="F10" s="8">
        <v>8.4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8.1</v>
      </c>
      <c r="D11" s="8">
        <v>86</v>
      </c>
      <c r="E11" s="8">
        <v>5.0999999999999996</v>
      </c>
      <c r="F11" s="8">
        <v>0.9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8">
        <v>7.8</v>
      </c>
      <c r="D12" s="8">
        <v>89.7</v>
      </c>
      <c r="E12" s="8">
        <v>2.1</v>
      </c>
      <c r="F12" s="8">
        <v>0.4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282</v>
      </c>
      <c r="C13" s="8">
        <v>7.5</v>
      </c>
      <c r="D13" s="8">
        <v>77.7</v>
      </c>
      <c r="E13" s="8">
        <v>10.6</v>
      </c>
      <c r="F13" s="8">
        <v>4.2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8">
        <v>7.5</v>
      </c>
      <c r="D14" s="8">
        <v>82.7</v>
      </c>
      <c r="E14" s="8">
        <v>8.3000000000000007</v>
      </c>
      <c r="F14" s="8">
        <v>1.5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8">
        <v>6.8</v>
      </c>
      <c r="D15" s="8">
        <v>84.3</v>
      </c>
      <c r="E15" s="8">
        <v>8</v>
      </c>
      <c r="F15" s="8">
        <v>0.9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298</v>
      </c>
      <c r="C16" s="8">
        <v>6.8</v>
      </c>
      <c r="D16" s="8">
        <v>80.7</v>
      </c>
      <c r="E16" s="8">
        <v>11.9</v>
      </c>
      <c r="F16" s="8">
        <v>0.5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290</v>
      </c>
      <c r="C17" s="8">
        <v>6.3</v>
      </c>
      <c r="D17" s="8">
        <v>88.7</v>
      </c>
      <c r="E17" s="8">
        <v>3.7</v>
      </c>
      <c r="F17" s="8">
        <v>1.3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288</v>
      </c>
      <c r="C18" s="8">
        <v>5.9</v>
      </c>
      <c r="D18" s="8">
        <v>87</v>
      </c>
      <c r="E18" s="8">
        <v>6.8</v>
      </c>
      <c r="F18" s="8">
        <v>0.4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286</v>
      </c>
      <c r="C19" s="8">
        <v>5.8</v>
      </c>
      <c r="D19" s="8">
        <v>77</v>
      </c>
      <c r="E19" s="8">
        <v>15</v>
      </c>
      <c r="F19" s="8">
        <v>2.2000000000000002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297</v>
      </c>
      <c r="C20" s="8">
        <v>4.9000000000000004</v>
      </c>
      <c r="D20" s="8">
        <v>86.7</v>
      </c>
      <c r="E20" s="8">
        <v>7.5</v>
      </c>
      <c r="F20" s="8">
        <v>1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296</v>
      </c>
      <c r="C21" s="8">
        <v>3.9</v>
      </c>
      <c r="D21" s="8">
        <v>85.3</v>
      </c>
      <c r="E21" s="8">
        <v>10.1</v>
      </c>
      <c r="F21" s="8">
        <v>0.7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291</v>
      </c>
      <c r="C22" s="8">
        <v>3.8</v>
      </c>
      <c r="D22" s="8">
        <v>86.3</v>
      </c>
      <c r="E22" s="8">
        <v>9.1999999999999993</v>
      </c>
      <c r="F22" s="8">
        <v>0.8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8">
        <v>3.6</v>
      </c>
      <c r="D23" s="8">
        <v>88.6</v>
      </c>
      <c r="E23" s="8">
        <v>6.2</v>
      </c>
      <c r="F23" s="8">
        <v>1.5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305</v>
      </c>
      <c r="C24" s="8">
        <v>3.3</v>
      </c>
      <c r="D24" s="8">
        <v>86.2</v>
      </c>
      <c r="E24" s="8">
        <v>10.1</v>
      </c>
      <c r="F24" s="8">
        <v>0.4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285</v>
      </c>
      <c r="C25" s="8">
        <v>2.9</v>
      </c>
      <c r="D25" s="8">
        <v>79.599999999999994</v>
      </c>
      <c r="E25" s="8">
        <v>14.8</v>
      </c>
      <c r="F25" s="8">
        <v>2.7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8">
        <v>2.7</v>
      </c>
      <c r="D26" s="8">
        <v>92.4</v>
      </c>
      <c r="E26" s="8">
        <v>4.2</v>
      </c>
      <c r="F26" s="8">
        <v>0.7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284</v>
      </c>
      <c r="C27" s="8">
        <v>2.5</v>
      </c>
      <c r="D27" s="8">
        <v>88.8</v>
      </c>
      <c r="E27" s="8">
        <v>8.3000000000000007</v>
      </c>
      <c r="F27" s="8">
        <v>0.4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301</v>
      </c>
      <c r="C28" s="8">
        <v>1.9</v>
      </c>
      <c r="D28" s="8">
        <v>88.2</v>
      </c>
      <c r="E28" s="8">
        <v>8.6999999999999993</v>
      </c>
      <c r="F28" s="8">
        <v>1.2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1.9</v>
      </c>
      <c r="D29" s="8">
        <v>87.4</v>
      </c>
      <c r="E29" s="8">
        <v>9</v>
      </c>
      <c r="F29" s="8">
        <v>1.7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1.8</v>
      </c>
      <c r="D30" s="8">
        <v>86.7</v>
      </c>
      <c r="E30" s="8">
        <v>10.9</v>
      </c>
      <c r="F30" s="8">
        <v>0.6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8">
        <v>1.4</v>
      </c>
      <c r="D31" s="8">
        <v>86.1</v>
      </c>
      <c r="E31" s="8">
        <v>12.3</v>
      </c>
      <c r="F31" s="8">
        <v>0.2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299</v>
      </c>
      <c r="C32" s="8">
        <v>1.3</v>
      </c>
      <c r="D32" s="8">
        <v>91.2</v>
      </c>
      <c r="E32" s="8">
        <v>7.5</v>
      </c>
      <c r="F32" s="8" t="s">
        <v>346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8">
        <v>0.8</v>
      </c>
      <c r="D33" s="8">
        <v>94.2</v>
      </c>
      <c r="E33" s="8">
        <v>5.0999999999999996</v>
      </c>
      <c r="F33" s="8" t="s">
        <v>346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8">
        <v>0.6</v>
      </c>
      <c r="D34" s="8">
        <v>86</v>
      </c>
      <c r="E34" s="8">
        <v>12.4</v>
      </c>
      <c r="F34" s="8">
        <v>1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5.5</v>
      </c>
      <c r="D35" s="8">
        <v>86.2</v>
      </c>
      <c r="E35" s="8">
        <v>7.1</v>
      </c>
      <c r="F35" s="8">
        <v>1.3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2.7</v>
      </c>
      <c r="D36" s="8">
        <v>92.4</v>
      </c>
      <c r="E36" s="8">
        <v>4.2</v>
      </c>
      <c r="F36" s="8">
        <v>0.8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7"/>
      <c r="D40" s="78"/>
      <c r="E40" s="77"/>
      <c r="F40" s="77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46.5" x14ac:dyDescent="0.35">
      <c r="A47" s="5" t="s">
        <v>259</v>
      </c>
      <c r="B47" s="5" t="s">
        <v>276</v>
      </c>
      <c r="C47" s="5" t="s">
        <v>491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282</v>
      </c>
      <c r="C48" s="8">
        <v>1.1462589268852632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283</v>
      </c>
      <c r="C49" s="8">
        <v>0.99914704153069778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290</v>
      </c>
      <c r="C50" s="8">
        <v>0.99725216464436706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289</v>
      </c>
      <c r="C51" s="8">
        <v>0.93105946300375741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291</v>
      </c>
      <c r="C52" s="8">
        <v>0.89068366555765177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298</v>
      </c>
      <c r="C53" s="8">
        <v>0.80641243986150002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293</v>
      </c>
      <c r="C54" s="8">
        <v>0.72278622518014579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292</v>
      </c>
      <c r="C55" s="8">
        <v>0.55567787605760621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297</v>
      </c>
      <c r="C56" s="8">
        <v>0.53897159030894493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295</v>
      </c>
      <c r="C57" s="8">
        <v>0.46805183263569106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300</v>
      </c>
      <c r="C58" s="8">
        <v>0.41626453926341855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302</v>
      </c>
      <c r="C59" s="8">
        <v>0.39302569576382052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303</v>
      </c>
      <c r="C60" s="8">
        <v>0.36715986395996847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304</v>
      </c>
      <c r="C61" s="8">
        <v>0.35600395685134689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287</v>
      </c>
      <c r="C62" s="8">
        <v>9.5756853520346796E-2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296</v>
      </c>
      <c r="C63" s="8">
        <v>8.7300145059749035E-2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305</v>
      </c>
      <c r="C64" s="8">
        <v>3.0754327516357982E-2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301</v>
      </c>
      <c r="C65" s="8">
        <v>-3.7469285510295602E-2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306</v>
      </c>
      <c r="C66" s="8">
        <v>-5.8384397943790023E-2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284</v>
      </c>
      <c r="C67" s="8">
        <v>-7.5113638542694705E-2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285</v>
      </c>
      <c r="C68" s="8">
        <v>-0.29674794149608008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299</v>
      </c>
      <c r="C69" s="8">
        <v>-0.30576255644080885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294</v>
      </c>
      <c r="C70" s="8">
        <v>-0.64479115975126655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288</v>
      </c>
      <c r="C71" s="8">
        <v>-1.0784260187540742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286</v>
      </c>
      <c r="C72" s="8">
        <v>-1.1267158924352927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8">
        <v>0.45476409825679109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8">
        <v>0.11716545695615377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46.5" x14ac:dyDescent="0.35">
      <c r="A85" s="5" t="s">
        <v>259</v>
      </c>
      <c r="B85" s="5" t="s">
        <v>276</v>
      </c>
      <c r="C85" s="5" t="s">
        <v>492</v>
      </c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>
        <v>1</v>
      </c>
      <c r="B86" s="1" t="s">
        <v>301</v>
      </c>
      <c r="C86" s="8">
        <v>-0.22462294070636446</v>
      </c>
      <c r="D86" s="8" t="s">
        <v>263</v>
      </c>
      <c r="E86" s="8" t="s">
        <v>263</v>
      </c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>
        <v>2</v>
      </c>
      <c r="B87" s="1" t="s">
        <v>287</v>
      </c>
      <c r="C87" s="8">
        <v>-0.23575002170740378</v>
      </c>
      <c r="D87" s="8" t="s">
        <v>263</v>
      </c>
      <c r="E87" s="8" t="s">
        <v>263</v>
      </c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306</v>
      </c>
      <c r="C88" s="8">
        <v>-0.37380755781831998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300</v>
      </c>
      <c r="C89" s="8">
        <v>-0.4112480513588086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294</v>
      </c>
      <c r="C90" s="8">
        <v>-0.46073767183007375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299</v>
      </c>
      <c r="C91" s="8">
        <v>-0.47366527273083125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284</v>
      </c>
      <c r="C92" s="8">
        <v>-0.9839106989705555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285</v>
      </c>
      <c r="C93" s="8">
        <v>-1.0893459239831604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305</v>
      </c>
      <c r="C94" s="8">
        <v>-1.4634436230602885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282</v>
      </c>
      <c r="C95" s="8">
        <v>-1.4643293020275436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292</v>
      </c>
      <c r="C96" s="8">
        <v>-1.4777037319915864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304</v>
      </c>
      <c r="C97" s="8">
        <v>-1.8003052599290568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303</v>
      </c>
      <c r="C98" s="8">
        <v>-1.9278420196585184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286</v>
      </c>
      <c r="C99" s="8">
        <v>-2.2438648469496369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297</v>
      </c>
      <c r="C100" s="8">
        <v>-2.2796917202034441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288</v>
      </c>
      <c r="C101" s="8">
        <v>-2.2835750062444955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291</v>
      </c>
      <c r="C102" s="8">
        <v>-2.3337971930182517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296</v>
      </c>
      <c r="C103" s="8">
        <v>-2.391989405493399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293</v>
      </c>
      <c r="C104" s="8">
        <v>-2.5277829701317263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283</v>
      </c>
      <c r="C105" s="8">
        <v>-2.7992467746594976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290</v>
      </c>
      <c r="C106" s="8">
        <v>-2.9816862346306765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298</v>
      </c>
      <c r="C107" s="8">
        <v>-3.3361712638727203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302</v>
      </c>
      <c r="C108" s="8">
        <v>-3.3966044142614602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295</v>
      </c>
      <c r="C109" s="8">
        <v>-3.4419554128696914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289</v>
      </c>
      <c r="C110" s="8">
        <v>-3.7458958845459573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248</v>
      </c>
      <c r="C111" s="8">
        <v>-2.4212502724868115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307</v>
      </c>
      <c r="C112" s="8">
        <v>-2.2757804441775136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945" priority="36">
      <formula>OR(ISBLANK(A8),A8="")</formula>
    </cfRule>
  </conditionalFormatting>
  <conditionalFormatting sqref="A10:A39">
    <cfRule type="expression" dxfId="2944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943" priority="33" operator="containsText" text="FALSCH">
      <formula>NOT(ISERROR(SEARCH("FALSCH",A4)))</formula>
    </cfRule>
    <cfRule type="containsText" dxfId="2942" priority="34" operator="containsText" text="NULL">
      <formula>NOT(ISERROR(SEARCH("NULL",A4)))</formula>
    </cfRule>
  </conditionalFormatting>
  <conditionalFormatting sqref="A48:A77">
    <cfRule type="expression" dxfId="2941" priority="32">
      <formula>OR(ISBLANK(A48),A48="")</formula>
    </cfRule>
  </conditionalFormatting>
  <conditionalFormatting sqref="A48:A77">
    <cfRule type="containsText" dxfId="2940" priority="30" operator="containsText" text="FALSCH">
      <formula>NOT(ISERROR(SEARCH("FALSCH",A48)))</formula>
    </cfRule>
    <cfRule type="containsText" dxfId="2939" priority="31" operator="containsText" text="NULL">
      <formula>NOT(ISERROR(SEARCH("NULL",A48)))</formula>
    </cfRule>
  </conditionalFormatting>
  <conditionalFormatting sqref="A86:A115">
    <cfRule type="expression" dxfId="2938" priority="29">
      <formula>OR(ISBLANK(A86),A86="")</formula>
    </cfRule>
  </conditionalFormatting>
  <conditionalFormatting sqref="A86:A115">
    <cfRule type="containsText" dxfId="2937" priority="27" operator="containsText" text="FALSCH">
      <formula>NOT(ISERROR(SEARCH("FALSCH",A86)))</formula>
    </cfRule>
    <cfRule type="containsText" dxfId="2936" priority="28" operator="containsText" text="NULL">
      <formula>NOT(ISERROR(SEARCH("NULL",A86)))</formula>
    </cfRule>
  </conditionalFormatting>
  <conditionalFormatting sqref="A10:A39 A48:A77 A86:A115">
    <cfRule type="expression" dxfId="2935" priority="26">
      <formula>$B10=""</formula>
    </cfRule>
  </conditionalFormatting>
  <conditionalFormatting sqref="H4:J6">
    <cfRule type="containsText" dxfId="2934" priority="21" operator="containsText" text="FALSCH">
      <formula>NOT(ISERROR(SEARCH("FALSCH",H4)))</formula>
    </cfRule>
    <cfRule type="containsText" dxfId="2933" priority="22" operator="containsText" text="NULL">
      <formula>NOT(ISERROR(SEARCH("NULL",H4)))</formula>
    </cfRule>
  </conditionalFormatting>
  <conditionalFormatting sqref="C47:H77">
    <cfRule type="expression" dxfId="2932" priority="17">
      <formula>OR(ISBLANK(C47),C47="")</formula>
    </cfRule>
  </conditionalFormatting>
  <conditionalFormatting sqref="C47:H77">
    <cfRule type="containsText" dxfId="2931" priority="15" operator="containsText" text="FALSCH">
      <formula>NOT(ISERROR(SEARCH("FALSCH",C47)))</formula>
    </cfRule>
    <cfRule type="containsText" dxfId="2930" priority="16" operator="containsText" text="NULL">
      <formula>NOT(ISERROR(SEARCH("NULL",C47)))</formula>
    </cfRule>
  </conditionalFormatting>
  <conditionalFormatting sqref="C9:H37 C38:F39">
    <cfRule type="expression" dxfId="2929" priority="20">
      <formula>OR(ISBLANK(C9),C9="")</formula>
    </cfRule>
  </conditionalFormatting>
  <conditionalFormatting sqref="C9:H37 C38:F39">
    <cfRule type="containsText" dxfId="2928" priority="18" operator="containsText" text="FALSCH">
      <formula>NOT(ISERROR(SEARCH("FALSCH",C9)))</formula>
    </cfRule>
    <cfRule type="containsText" dxfId="2927" priority="19" operator="containsText" text="NULL">
      <formula>NOT(ISERROR(SEARCH("NULL",C9)))</formula>
    </cfRule>
  </conditionalFormatting>
  <conditionalFormatting sqref="C85:H85">
    <cfRule type="containsText" dxfId="2926" priority="9" operator="containsText" text="FALSCH">
      <formula>NOT(ISERROR(SEARCH("FALSCH",C85)))</formula>
    </cfRule>
    <cfRule type="containsText" dxfId="2925" priority="10" operator="containsText" text="NULL">
      <formula>NOT(ISERROR(SEARCH("NULL",C85)))</formula>
    </cfRule>
  </conditionalFormatting>
  <conditionalFormatting sqref="C115 C86:H114">
    <cfRule type="expression" dxfId="2924" priority="14">
      <formula>OR(ISBLANK(C86),C86="")</formula>
    </cfRule>
  </conditionalFormatting>
  <conditionalFormatting sqref="C115 C86:H114">
    <cfRule type="containsText" dxfId="2923" priority="12" operator="containsText" text="FALSCH">
      <formula>NOT(ISERROR(SEARCH("FALSCH",C86)))</formula>
    </cfRule>
    <cfRule type="containsText" dxfId="2922" priority="13" operator="containsText" text="NULL">
      <formula>NOT(ISERROR(SEARCH("NULL",C86)))</formula>
    </cfRule>
  </conditionalFormatting>
  <conditionalFormatting sqref="C85:H85">
    <cfRule type="expression" dxfId="2921" priority="11">
      <formula>OR(ISBLANK(C85),C85="")</formula>
    </cfRule>
  </conditionalFormatting>
  <conditionalFormatting sqref="P4 P6">
    <cfRule type="containsText" dxfId="2920" priority="7" operator="containsText" text="FALSCH">
      <formula>NOT(ISERROR(SEARCH("FALSCH",P4)))</formula>
    </cfRule>
    <cfRule type="containsText" dxfId="2919" priority="8" operator="containsText" text="NULL">
      <formula>NOT(ISERROR(SEARCH("NULL",P4)))</formula>
    </cfRule>
  </conditionalFormatting>
  <conditionalFormatting sqref="P7">
    <cfRule type="containsText" dxfId="2918" priority="5" operator="containsText" text="FALSCH">
      <formula>NOT(ISERROR(SEARCH("FALSCH",P7)))</formula>
    </cfRule>
    <cfRule type="containsText" dxfId="2917" priority="6" operator="containsText" text="NULL">
      <formula>NOT(ISERROR(SEARCH("NULL",P7)))</formula>
    </cfRule>
  </conditionalFormatting>
  <conditionalFormatting sqref="P8">
    <cfRule type="containsText" dxfId="2916" priority="3" operator="containsText" text="FALSCH">
      <formula>NOT(ISERROR(SEARCH("FALSCH",P8)))</formula>
    </cfRule>
    <cfRule type="containsText" dxfId="2915" priority="4" operator="containsText" text="NULL">
      <formula>NOT(ISERROR(SEARCH("NULL",P8)))</formula>
    </cfRule>
  </conditionalFormatting>
  <conditionalFormatting sqref="P5">
    <cfRule type="containsText" dxfId="2914" priority="1" operator="containsText" text="FALSCH">
      <formula>NOT(ISERROR(SEARCH("FALSCH",P5)))</formula>
    </cfRule>
    <cfRule type="containsText" dxfId="291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33">
    <tabColor theme="6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7" sqref="G27"/>
      <selection pane="bottomLeft" activeCell="A40" sqref="A40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56</v>
      </c>
      <c r="B1" s="56" t="s">
        <v>59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395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494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496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 t="s">
        <v>497</v>
      </c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/>
      <c r="B9" s="5" t="s">
        <v>276</v>
      </c>
      <c r="C9" s="5" t="s">
        <v>498</v>
      </c>
      <c r="D9" s="5" t="s">
        <v>499</v>
      </c>
      <c r="E9" s="5" t="s">
        <v>500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348.90271300000001</v>
      </c>
      <c r="D10" s="8">
        <v>26.093935000000002</v>
      </c>
      <c r="E10" s="16">
        <v>6.9584294273124181E-2</v>
      </c>
      <c r="F10" s="16" t="s">
        <v>263</v>
      </c>
      <c r="G10" s="16" t="s">
        <v>263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356.59929999999997</v>
      </c>
      <c r="D11" s="8">
        <v>25.218799999999998</v>
      </c>
      <c r="E11" s="16">
        <v>6.6049252248649298E-2</v>
      </c>
      <c r="F11" s="16" t="s">
        <v>263</v>
      </c>
      <c r="G11" s="16" t="s">
        <v>263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376.90980000000002</v>
      </c>
      <c r="D12" s="8">
        <v>24.142400000000002</v>
      </c>
      <c r="E12" s="16">
        <v>6.0197650081460712E-2</v>
      </c>
      <c r="F12" s="16" t="s">
        <v>263</v>
      </c>
      <c r="G12" s="16" t="s">
        <v>263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376.63650000000001</v>
      </c>
      <c r="D13" s="8">
        <v>27.6845</v>
      </c>
      <c r="E13" s="16">
        <v>6.8471585695524098E-2</v>
      </c>
      <c r="F13" s="16" t="s">
        <v>263</v>
      </c>
      <c r="G13" s="16" t="s">
        <v>263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388.43629999999996</v>
      </c>
      <c r="D14" s="8">
        <v>27.239300000000004</v>
      </c>
      <c r="E14" s="16">
        <v>6.553018748273895E-2</v>
      </c>
      <c r="F14" s="16" t="s">
        <v>263</v>
      </c>
      <c r="G14" s="16" t="s">
        <v>263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215.25710000000001</v>
      </c>
      <c r="D15" s="8">
        <v>8.0271000000000008</v>
      </c>
      <c r="E15" s="16">
        <v>3.595014783849463E-2</v>
      </c>
      <c r="F15" s="16" t="s">
        <v>263</v>
      </c>
      <c r="G15" s="16" t="s">
        <v>263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 t="s">
        <v>263</v>
      </c>
      <c r="C16" s="8" t="s">
        <v>263</v>
      </c>
      <c r="D16" s="8" t="s">
        <v>263</v>
      </c>
      <c r="E16" s="8" t="s">
        <v>263</v>
      </c>
      <c r="F16" s="16" t="s">
        <v>263</v>
      </c>
      <c r="G16" s="16" t="s">
        <v>263</v>
      </c>
      <c r="H16" s="16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 t="s">
        <v>263</v>
      </c>
      <c r="C17" s="8" t="s">
        <v>263</v>
      </c>
      <c r="D17" s="8" t="s">
        <v>263</v>
      </c>
      <c r="E17" s="16" t="s">
        <v>263</v>
      </c>
      <c r="F17" s="16" t="s">
        <v>263</v>
      </c>
      <c r="G17" s="16" t="s">
        <v>263</v>
      </c>
      <c r="H17" s="16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 t="s">
        <v>263</v>
      </c>
      <c r="C18" s="8" t="s">
        <v>263</v>
      </c>
      <c r="D18" s="8" t="s">
        <v>263</v>
      </c>
      <c r="E18" s="16" t="s">
        <v>263</v>
      </c>
      <c r="F18" s="16" t="s">
        <v>263</v>
      </c>
      <c r="G18" s="16" t="s">
        <v>263</v>
      </c>
      <c r="H18" s="16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 t="s">
        <v>263</v>
      </c>
      <c r="C19" s="8" t="s">
        <v>263</v>
      </c>
      <c r="D19" s="8" t="s">
        <v>263</v>
      </c>
      <c r="E19" s="16" t="s">
        <v>263</v>
      </c>
      <c r="F19" s="16" t="s">
        <v>263</v>
      </c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 t="s">
        <v>263</v>
      </c>
      <c r="C20" s="8" t="s">
        <v>263</v>
      </c>
      <c r="D20" s="8" t="s">
        <v>263</v>
      </c>
      <c r="E20" s="16" t="s">
        <v>263</v>
      </c>
      <c r="F20" s="16" t="s">
        <v>263</v>
      </c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 t="s">
        <v>263</v>
      </c>
      <c r="C21" s="8" t="s">
        <v>263</v>
      </c>
      <c r="D21" s="8" t="s">
        <v>263</v>
      </c>
      <c r="E21" s="16" t="s">
        <v>263</v>
      </c>
      <c r="F21" s="16" t="s">
        <v>263</v>
      </c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 t="s">
        <v>263</v>
      </c>
      <c r="C22" s="8" t="s">
        <v>263</v>
      </c>
      <c r="D22" s="8" t="s">
        <v>263</v>
      </c>
      <c r="E22" s="16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 t="s">
        <v>263</v>
      </c>
      <c r="C23" s="8" t="s">
        <v>263</v>
      </c>
      <c r="D23" s="8" t="s">
        <v>263</v>
      </c>
      <c r="E23" s="16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16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16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16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16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16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16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16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16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16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16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16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16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16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16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2912" priority="44">
      <formula>OR(ISBLANK(A9),A9="")</formula>
    </cfRule>
  </conditionalFormatting>
  <conditionalFormatting sqref="B48:C77 D48:J78 B86:J115 C8:J8 I47:J47 I85:J85 I9:J39 B40:J40 A119:K120">
    <cfRule type="expression" dxfId="2911" priority="50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2910" priority="48" operator="containsText" text="FALSCH">
      <formula>NOT(ISERROR(SEARCH("FALSCH",A4)))</formula>
    </cfRule>
    <cfRule type="containsText" dxfId="2909" priority="49" operator="containsText" text="NULL">
      <formula>NOT(ISERROR(SEARCH("NULL",A4)))</formula>
    </cfRule>
  </conditionalFormatting>
  <conditionalFormatting sqref="A48:A77">
    <cfRule type="expression" dxfId="2908" priority="47">
      <formula>OR(ISBLANK(A48),A48="")</formula>
    </cfRule>
  </conditionalFormatting>
  <conditionalFormatting sqref="A48:A77">
    <cfRule type="containsText" dxfId="2907" priority="45" operator="containsText" text="FALSCH">
      <formula>NOT(ISERROR(SEARCH("FALSCH",A48)))</formula>
    </cfRule>
    <cfRule type="containsText" dxfId="2906" priority="46" operator="containsText" text="NULL">
      <formula>NOT(ISERROR(SEARCH("NULL",A48)))</formula>
    </cfRule>
  </conditionalFormatting>
  <conditionalFormatting sqref="A86:A115">
    <cfRule type="containsText" dxfId="2905" priority="42" operator="containsText" text="FALSCH">
      <formula>NOT(ISERROR(SEARCH("FALSCH",A86)))</formula>
    </cfRule>
    <cfRule type="containsText" dxfId="2904" priority="43" operator="containsText" text="NULL">
      <formula>NOT(ISERROR(SEARCH("NULL",A86)))</formula>
    </cfRule>
  </conditionalFormatting>
  <conditionalFormatting sqref="A48:A77 A86:A115">
    <cfRule type="expression" dxfId="2903" priority="41">
      <formula>$B48=""</formula>
    </cfRule>
  </conditionalFormatting>
  <conditionalFormatting sqref="J7">
    <cfRule type="containsText" dxfId="2902" priority="34" operator="containsText" text="FALSCH">
      <formula>NOT(ISERROR(SEARCH("FALSCH",J7)))</formula>
    </cfRule>
    <cfRule type="containsText" dxfId="2901" priority="35" operator="containsText" text="NULL">
      <formula>NOT(ISERROR(SEARCH("NULL",J7)))</formula>
    </cfRule>
  </conditionalFormatting>
  <conditionalFormatting sqref="H4:J4 H5:H6 J5:J6">
    <cfRule type="containsText" dxfId="2900" priority="32" operator="containsText" text="FALSCH">
      <formula>NOT(ISERROR(SEARCH("FALSCH",H4)))</formula>
    </cfRule>
    <cfRule type="containsText" dxfId="2899" priority="33" operator="containsText" text="NULL">
      <formula>NOT(ISERROR(SEARCH("NULL",H4)))</formula>
    </cfRule>
  </conditionalFormatting>
  <conditionalFormatting sqref="C9:H9">
    <cfRule type="expression" dxfId="2898" priority="31">
      <formula>OR(ISBLANK(C9),C9="")</formula>
    </cfRule>
  </conditionalFormatting>
  <conditionalFormatting sqref="C9:H9">
    <cfRule type="containsText" dxfId="2897" priority="29" operator="containsText" text="FALSCH">
      <formula>NOT(ISERROR(SEARCH("FALSCH",C9)))</formula>
    </cfRule>
    <cfRule type="containsText" dxfId="2896" priority="30" operator="containsText" text="NULL">
      <formula>NOT(ISERROR(SEARCH("NULL",C9)))</formula>
    </cfRule>
  </conditionalFormatting>
  <conditionalFormatting sqref="C47:H47">
    <cfRule type="expression" dxfId="2895" priority="28">
      <formula>OR(ISBLANK(C47),C47="")</formula>
    </cfRule>
  </conditionalFormatting>
  <conditionalFormatting sqref="C47:H47">
    <cfRule type="containsText" dxfId="2894" priority="26" operator="containsText" text="FALSCH">
      <formula>NOT(ISERROR(SEARCH("FALSCH",C47)))</formula>
    </cfRule>
    <cfRule type="containsText" dxfId="2893" priority="27" operator="containsText" text="NULL">
      <formula>NOT(ISERROR(SEARCH("NULL",C47)))</formula>
    </cfRule>
  </conditionalFormatting>
  <conditionalFormatting sqref="C85:H85">
    <cfRule type="expression" dxfId="2892" priority="25">
      <formula>OR(ISBLANK(C85),C85="")</formula>
    </cfRule>
  </conditionalFormatting>
  <conditionalFormatting sqref="C85:H85">
    <cfRule type="containsText" dxfId="2891" priority="23" operator="containsText" text="FALSCH">
      <formula>NOT(ISERROR(SEARCH("FALSCH",C85)))</formula>
    </cfRule>
    <cfRule type="containsText" dxfId="2890" priority="24" operator="containsText" text="NULL">
      <formula>NOT(ISERROR(SEARCH("NULL",C85)))</formula>
    </cfRule>
  </conditionalFormatting>
  <conditionalFormatting sqref="C10:H39">
    <cfRule type="expression" dxfId="2889" priority="22">
      <formula>OR(ISBLANK(C10),C10="")</formula>
    </cfRule>
  </conditionalFormatting>
  <conditionalFormatting sqref="C10:H39">
    <cfRule type="containsText" dxfId="2888" priority="20" operator="containsText" text="FALSCH">
      <formula>NOT(ISERROR(SEARCH("FALSCH",C10)))</formula>
    </cfRule>
    <cfRule type="containsText" dxfId="2887" priority="21" operator="containsText" text="NULL">
      <formula>NOT(ISERROR(SEARCH("NULL",C10)))</formula>
    </cfRule>
  </conditionalFormatting>
  <conditionalFormatting sqref="B9:B39">
    <cfRule type="expression" dxfId="2886" priority="19">
      <formula>OR(ISBLANK(B9),B9="")</formula>
    </cfRule>
  </conditionalFormatting>
  <conditionalFormatting sqref="B9:B39">
    <cfRule type="containsText" dxfId="2885" priority="17" operator="containsText" text="FALSCH">
      <formula>NOT(ISERROR(SEARCH("FALSCH",B9)))</formula>
    </cfRule>
    <cfRule type="containsText" dxfId="2884" priority="18" operator="containsText" text="NULL">
      <formula>NOT(ISERROR(SEARCH("NULL",B9)))</formula>
    </cfRule>
  </conditionalFormatting>
  <conditionalFormatting sqref="I5">
    <cfRule type="containsText" dxfId="2883" priority="15" operator="containsText" text="FALSCH">
      <formula>NOT(ISERROR(SEARCH("FALSCH",I5)))</formula>
    </cfRule>
    <cfRule type="containsText" dxfId="2882" priority="16" operator="containsText" text="NULL">
      <formula>NOT(ISERROR(SEARCH("NULL",I5)))</formula>
    </cfRule>
  </conditionalFormatting>
  <conditionalFormatting sqref="H7">
    <cfRule type="containsText" dxfId="2881" priority="13" operator="containsText" text="FALSCH">
      <formula>NOT(ISERROR(SEARCH("FALSCH",H7)))</formula>
    </cfRule>
    <cfRule type="containsText" dxfId="2880" priority="14" operator="containsText" text="NULL">
      <formula>NOT(ISERROR(SEARCH("NULL",H7)))</formula>
    </cfRule>
  </conditionalFormatting>
  <conditionalFormatting sqref="I7">
    <cfRule type="containsText" dxfId="2879" priority="11" operator="containsText" text="FALSCH">
      <formula>NOT(ISERROR(SEARCH("FALSCH",I7)))</formula>
    </cfRule>
    <cfRule type="containsText" dxfId="2878" priority="12" operator="containsText" text="NULL">
      <formula>NOT(ISERROR(SEARCH("NULL",I7)))</formula>
    </cfRule>
  </conditionalFormatting>
  <conditionalFormatting sqref="P4 P6">
    <cfRule type="containsText" dxfId="2877" priority="9" operator="containsText" text="FALSCH">
      <formula>NOT(ISERROR(SEARCH("FALSCH",P4)))</formula>
    </cfRule>
    <cfRule type="containsText" dxfId="2876" priority="10" operator="containsText" text="NULL">
      <formula>NOT(ISERROR(SEARCH("NULL",P4)))</formula>
    </cfRule>
  </conditionalFormatting>
  <conditionalFormatting sqref="P7">
    <cfRule type="containsText" dxfId="2875" priority="7" operator="containsText" text="FALSCH">
      <formula>NOT(ISERROR(SEARCH("FALSCH",P7)))</formula>
    </cfRule>
    <cfRule type="containsText" dxfId="2874" priority="8" operator="containsText" text="NULL">
      <formula>NOT(ISERROR(SEARCH("NULL",P7)))</formula>
    </cfRule>
  </conditionalFormatting>
  <conditionalFormatting sqref="P8">
    <cfRule type="containsText" dxfId="2873" priority="5" operator="containsText" text="FALSCH">
      <formula>NOT(ISERROR(SEARCH("FALSCH",P8)))</formula>
    </cfRule>
    <cfRule type="containsText" dxfId="2872" priority="6" operator="containsText" text="NULL">
      <formula>NOT(ISERROR(SEARCH("NULL",P8)))</formula>
    </cfRule>
  </conditionalFormatting>
  <conditionalFormatting sqref="P5">
    <cfRule type="containsText" dxfId="2871" priority="3" operator="containsText" text="FALSCH">
      <formula>NOT(ISERROR(SEARCH("FALSCH",P5)))</formula>
    </cfRule>
    <cfRule type="containsText" dxfId="2870" priority="4" operator="containsText" text="NULL">
      <formula>NOT(ISERROR(SEARCH("NULL",P5)))</formula>
    </cfRule>
  </conditionalFormatting>
  <conditionalFormatting sqref="I6">
    <cfRule type="containsText" dxfId="2869" priority="1" operator="containsText" text="FALSCH">
      <formula>NOT(ISERROR(SEARCH("FALSCH",I6)))</formula>
    </cfRule>
    <cfRule type="containsText" dxfId="2868" priority="2" operator="containsText" text="NULL">
      <formula>NOT(ISERROR(SEARCH("NULL",I6)))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34">
    <tabColor theme="6"/>
  </sheetPr>
  <dimension ref="A1:P264"/>
  <sheetViews>
    <sheetView showGridLines="0" topLeftCell="C1" zoomScale="70" zoomScaleNormal="70" zoomScalePageLayoutView="120" workbookViewId="0">
      <pane ySplit="3" topLeftCell="A6" activePane="bottomLeft" state="frozen"/>
      <selection activeCell="G27" sqref="G27"/>
      <selection pane="bottomLeft" activeCell="N35" sqref="N3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58</v>
      </c>
      <c r="B1" s="56" t="s">
        <v>61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494</v>
      </c>
      <c r="J5" s="46"/>
      <c r="K5" s="46"/>
      <c r="L5" s="46"/>
      <c r="M5" s="46"/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501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502</v>
      </c>
      <c r="D9" s="5" t="s">
        <v>503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57.6</v>
      </c>
      <c r="D10" s="8">
        <v>1.9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53.606999999999999</v>
      </c>
      <c r="D11" s="8">
        <v>2.5670000000000002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8">
        <v>20.558199999999999</v>
      </c>
      <c r="D12" s="8">
        <v>0.18869999999999998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297</v>
      </c>
      <c r="C13" s="8">
        <v>12.192299999999999</v>
      </c>
      <c r="D13" s="8">
        <v>0.4546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302</v>
      </c>
      <c r="C14" s="8">
        <v>11.108000000000001</v>
      </c>
      <c r="D14" s="8">
        <v>8.1000000000000003E-2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295</v>
      </c>
      <c r="C15" s="8">
        <v>8.8810000000000002</v>
      </c>
      <c r="D15" s="8">
        <v>0.109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8">
        <v>7.9729999999999999</v>
      </c>
      <c r="D16" s="8">
        <v>0.156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8">
        <v>7.2960000000000003</v>
      </c>
      <c r="D17" s="8">
        <v>0.55700000000000005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289</v>
      </c>
      <c r="C18" s="8">
        <v>6.5540000000000003</v>
      </c>
      <c r="D18" s="8">
        <v>0.8629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282</v>
      </c>
      <c r="C19" s="8">
        <v>5.9177</v>
      </c>
      <c r="D19" s="8">
        <v>0.56389999999999996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286</v>
      </c>
      <c r="C20" s="8">
        <v>4.7596000000000007</v>
      </c>
      <c r="D20" s="8">
        <v>9.4299999999999995E-2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288</v>
      </c>
      <c r="C21" s="8">
        <v>3.7669999999999999</v>
      </c>
      <c r="D21" s="8">
        <v>0.17199999999999999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285</v>
      </c>
      <c r="C22" s="8">
        <v>3.2151999999999998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291</v>
      </c>
      <c r="C23" s="8">
        <v>2.7890000000000001</v>
      </c>
      <c r="D23" s="8">
        <v>3.1E-2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8">
        <v>2.5370999999999997</v>
      </c>
      <c r="D24" s="8">
        <v>1.52E-2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8">
        <v>2.0335000000000001</v>
      </c>
      <c r="D25" s="8">
        <v>7.6200000000000004E-2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1.1124000000000001</v>
      </c>
      <c r="D26" s="8">
        <v>6.9000000000000008E-3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303</v>
      </c>
      <c r="C27" s="8">
        <v>0.83460000000000001</v>
      </c>
      <c r="D27" s="8">
        <v>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0.66200000000000003</v>
      </c>
      <c r="D28" s="8">
        <v>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0.443</v>
      </c>
      <c r="D29" s="8">
        <v>6.0000000000000001E-3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284</v>
      </c>
      <c r="C30" s="8">
        <v>0.4093</v>
      </c>
      <c r="D30" s="8">
        <v>4.0000000000000001E-3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0.32489999999999997</v>
      </c>
      <c r="D31" s="8">
        <v>7.1999999999999995E-2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8">
        <v>0.18659999999999999</v>
      </c>
      <c r="D32" s="8">
        <v>8.1799999999999998E-2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8">
        <v>0.26169999999999999</v>
      </c>
      <c r="D33" s="8">
        <v>1.6000000000000001E-3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8">
        <v>0.23400000000000001</v>
      </c>
      <c r="D34" s="8">
        <v>2.5999999999999999E-2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1.81</v>
      </c>
      <c r="D35" s="8">
        <v>6.0000000000000001E-3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46.5" x14ac:dyDescent="0.35">
      <c r="A47" s="5" t="s">
        <v>259</v>
      </c>
      <c r="B47" s="5" t="s">
        <v>276</v>
      </c>
      <c r="C47" s="5" t="s">
        <v>504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305</v>
      </c>
      <c r="C48" s="11">
        <v>0.304769001490313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299</v>
      </c>
      <c r="C49" s="11">
        <v>0.18140589569160998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289</v>
      </c>
      <c r="C50" s="11">
        <v>0.11634240720516657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287</v>
      </c>
      <c r="C51" s="11">
        <v>9.9999999999999992E-2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282</v>
      </c>
      <c r="C52" s="11">
        <v>8.7000123426314482E-2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292</v>
      </c>
      <c r="C53" s="11">
        <v>7.0928307653126202E-2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293</v>
      </c>
      <c r="C54" s="11">
        <v>4.569729768220173E-2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288</v>
      </c>
      <c r="C55" s="11">
        <v>4.3665905052043659E-2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298</v>
      </c>
      <c r="C56" s="11">
        <v>3.6118879461534824E-2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297</v>
      </c>
      <c r="C57" s="11">
        <v>3.5945567688524457E-2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290</v>
      </c>
      <c r="C58" s="11">
        <v>3.1932773109243695E-2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286</v>
      </c>
      <c r="C59" s="11">
        <v>1.942767671357053E-2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283</v>
      </c>
      <c r="C60" s="11">
        <v>1.9190552343461682E-2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294</v>
      </c>
      <c r="C61" s="11">
        <v>1.3363028953229399E-2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295</v>
      </c>
      <c r="C62" s="11">
        <v>1.2124582869855394E-2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291</v>
      </c>
      <c r="C63" s="11">
        <v>1.099290780141844E-2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284</v>
      </c>
      <c r="C64" s="11">
        <v>9.6781998548270028E-3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296</v>
      </c>
      <c r="C65" s="11">
        <v>9.0953347247058579E-3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302</v>
      </c>
      <c r="C66" s="11">
        <v>7.2392528376083653E-3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301</v>
      </c>
      <c r="C67" s="11">
        <v>6.1645671401768971E-3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300</v>
      </c>
      <c r="C68" s="11">
        <v>6.0767185719711354E-3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304</v>
      </c>
      <c r="C69" s="11">
        <v>5.955412764957097E-3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303</v>
      </c>
      <c r="C70" s="11">
        <v>0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306</v>
      </c>
      <c r="C71" s="11">
        <v>0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248</v>
      </c>
      <c r="C72" s="11">
        <v>3.5950147838494623E-2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307</v>
      </c>
      <c r="C73" s="11">
        <v>3.3039647577092512E-3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11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11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 s="79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867" priority="40">
      <formula>OR(ISBLANK(A8),A8="")</formula>
    </cfRule>
  </conditionalFormatting>
  <conditionalFormatting sqref="A10:A39">
    <cfRule type="expression" dxfId="2866" priority="39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865" priority="37" operator="containsText" text="FALSCH">
      <formula>NOT(ISERROR(SEARCH("FALSCH",A4)))</formula>
    </cfRule>
    <cfRule type="containsText" dxfId="2864" priority="38" operator="containsText" text="NULL">
      <formula>NOT(ISERROR(SEARCH("NULL",A4)))</formula>
    </cfRule>
  </conditionalFormatting>
  <conditionalFormatting sqref="A48:A77">
    <cfRule type="expression" dxfId="2863" priority="36">
      <formula>OR(ISBLANK(A48),A48="")</formula>
    </cfRule>
  </conditionalFormatting>
  <conditionalFormatting sqref="A48:A77">
    <cfRule type="containsText" dxfId="2862" priority="34" operator="containsText" text="FALSCH">
      <formula>NOT(ISERROR(SEARCH("FALSCH",A48)))</formula>
    </cfRule>
    <cfRule type="containsText" dxfId="2861" priority="35" operator="containsText" text="NULL">
      <formula>NOT(ISERROR(SEARCH("NULL",A48)))</formula>
    </cfRule>
  </conditionalFormatting>
  <conditionalFormatting sqref="A86:A115">
    <cfRule type="expression" dxfId="2860" priority="33">
      <formula>OR(ISBLANK(A86),A86="")</formula>
    </cfRule>
  </conditionalFormatting>
  <conditionalFormatting sqref="A86:A115">
    <cfRule type="containsText" dxfId="2859" priority="31" operator="containsText" text="FALSCH">
      <formula>NOT(ISERROR(SEARCH("FALSCH",A86)))</formula>
    </cfRule>
    <cfRule type="containsText" dxfId="2858" priority="32" operator="containsText" text="NULL">
      <formula>NOT(ISERROR(SEARCH("NULL",A86)))</formula>
    </cfRule>
  </conditionalFormatting>
  <conditionalFormatting sqref="A10:A39 A48:A77 A86:A115">
    <cfRule type="expression" dxfId="2857" priority="30">
      <formula>$B10=""</formula>
    </cfRule>
  </conditionalFormatting>
  <conditionalFormatting sqref="H4:J6">
    <cfRule type="containsText" dxfId="2856" priority="25" operator="containsText" text="FALSCH">
      <formula>NOT(ISERROR(SEARCH("FALSCH",H4)))</formula>
    </cfRule>
    <cfRule type="containsText" dxfId="2855" priority="26" operator="containsText" text="NULL">
      <formula>NOT(ISERROR(SEARCH("NULL",H4)))</formula>
    </cfRule>
  </conditionalFormatting>
  <conditionalFormatting sqref="C47:H77">
    <cfRule type="expression" dxfId="2854" priority="21">
      <formula>OR(ISBLANK(C47),C47="")</formula>
    </cfRule>
  </conditionalFormatting>
  <conditionalFormatting sqref="C47:H77">
    <cfRule type="containsText" dxfId="2853" priority="19" operator="containsText" text="FALSCH">
      <formula>NOT(ISERROR(SEARCH("FALSCH",C47)))</formula>
    </cfRule>
    <cfRule type="containsText" dxfId="2852" priority="20" operator="containsText" text="NULL">
      <formula>NOT(ISERROR(SEARCH("NULL",C47)))</formula>
    </cfRule>
  </conditionalFormatting>
  <conditionalFormatting sqref="C38:F39 C9:H37">
    <cfRule type="expression" dxfId="2851" priority="24">
      <formula>OR(ISBLANK(C9),C9="")</formula>
    </cfRule>
  </conditionalFormatting>
  <conditionalFormatting sqref="C38:F39 C9:H37">
    <cfRule type="containsText" dxfId="2850" priority="22" operator="containsText" text="FALSCH">
      <formula>NOT(ISERROR(SEARCH("FALSCH",C9)))</formula>
    </cfRule>
    <cfRule type="containsText" dxfId="2849" priority="23" operator="containsText" text="NULL">
      <formula>NOT(ISERROR(SEARCH("NULL",C9)))</formula>
    </cfRule>
  </conditionalFormatting>
  <conditionalFormatting sqref="C85:H85">
    <cfRule type="containsText" dxfId="2848" priority="13" operator="containsText" text="FALSCH">
      <formula>NOT(ISERROR(SEARCH("FALSCH",C85)))</formula>
    </cfRule>
    <cfRule type="containsText" dxfId="2847" priority="14" operator="containsText" text="NULL">
      <formula>NOT(ISERROR(SEARCH("NULL",C85)))</formula>
    </cfRule>
  </conditionalFormatting>
  <conditionalFormatting sqref="C115 C86:H114">
    <cfRule type="expression" dxfId="2846" priority="18">
      <formula>OR(ISBLANK(C86),C86="")</formula>
    </cfRule>
  </conditionalFormatting>
  <conditionalFormatting sqref="C115 C86:H114">
    <cfRule type="containsText" dxfId="2845" priority="16" operator="containsText" text="FALSCH">
      <formula>NOT(ISERROR(SEARCH("FALSCH",C86)))</formula>
    </cfRule>
    <cfRule type="containsText" dxfId="2844" priority="17" operator="containsText" text="NULL">
      <formula>NOT(ISERROR(SEARCH("NULL",C86)))</formula>
    </cfRule>
  </conditionalFormatting>
  <conditionalFormatting sqref="C85:H85">
    <cfRule type="expression" dxfId="2843" priority="15">
      <formula>OR(ISBLANK(C85),C85="")</formula>
    </cfRule>
  </conditionalFormatting>
  <conditionalFormatting sqref="P6">
    <cfRule type="containsText" dxfId="2842" priority="11" operator="containsText" text="FALSCH">
      <formula>NOT(ISERROR(SEARCH("FALSCH",P6)))</formula>
    </cfRule>
    <cfRule type="containsText" dxfId="2841" priority="12" operator="containsText" text="NULL">
      <formula>NOT(ISERROR(SEARCH("NULL",P6)))</formula>
    </cfRule>
  </conditionalFormatting>
  <conditionalFormatting sqref="P7">
    <cfRule type="containsText" dxfId="2840" priority="9" operator="containsText" text="FALSCH">
      <formula>NOT(ISERROR(SEARCH("FALSCH",P7)))</formula>
    </cfRule>
    <cfRule type="containsText" dxfId="2839" priority="10" operator="containsText" text="NULL">
      <formula>NOT(ISERROR(SEARCH("NULL",P7)))</formula>
    </cfRule>
  </conditionalFormatting>
  <conditionalFormatting sqref="P8">
    <cfRule type="containsText" dxfId="2838" priority="7" operator="containsText" text="FALSCH">
      <formula>NOT(ISERROR(SEARCH("FALSCH",P8)))</formula>
    </cfRule>
    <cfRule type="containsText" dxfId="2837" priority="8" operator="containsText" text="NULL">
      <formula>NOT(ISERROR(SEARCH("NULL",P8)))</formula>
    </cfRule>
  </conditionalFormatting>
  <conditionalFormatting sqref="P4">
    <cfRule type="containsText" dxfId="2836" priority="3" operator="containsText" text="FALSCH">
      <formula>NOT(ISERROR(SEARCH("FALSCH",P4)))</formula>
    </cfRule>
    <cfRule type="containsText" dxfId="2835" priority="4" operator="containsText" text="NULL">
      <formula>NOT(ISERROR(SEARCH("NULL",P4)))</formula>
    </cfRule>
  </conditionalFormatting>
  <conditionalFormatting sqref="P5">
    <cfRule type="containsText" dxfId="2834" priority="1" operator="containsText" text="FALSCH">
      <formula>NOT(ISERROR(SEARCH("FALSCH",P5)))</formula>
    </cfRule>
    <cfRule type="containsText" dxfId="283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35">
    <tabColor theme="6"/>
  </sheetPr>
  <dimension ref="A1:P264"/>
  <sheetViews>
    <sheetView showGridLines="0" topLeftCell="I1" zoomScale="85" zoomScaleNormal="85" zoomScalePageLayoutView="120" workbookViewId="0">
      <pane ySplit="3" topLeftCell="A8" activePane="bottomLeft" state="frozen"/>
      <selection activeCell="G27" sqref="G27"/>
      <selection pane="bottomLeft" activeCell="O11" sqref="O1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60</v>
      </c>
      <c r="B1" s="56" t="s">
        <v>64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505</v>
      </c>
      <c r="J4" s="46"/>
      <c r="K4" s="46" t="s">
        <v>506</v>
      </c>
      <c r="L4" s="46"/>
      <c r="M4" s="46" t="s">
        <v>507</v>
      </c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/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324</v>
      </c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193" customHeight="1" x14ac:dyDescent="0.35">
      <c r="A9" s="5" t="s">
        <v>259</v>
      </c>
      <c r="B9" s="5" t="s">
        <v>276</v>
      </c>
      <c r="C9" s="5" t="s">
        <v>508</v>
      </c>
      <c r="D9" s="5" t="s">
        <v>509</v>
      </c>
      <c r="E9" s="5" t="s">
        <v>510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285</v>
      </c>
      <c r="C10" s="8">
        <v>3465.4479999999999</v>
      </c>
      <c r="D10" s="8">
        <v>5192</v>
      </c>
      <c r="E10" s="23">
        <v>0.10635327127407668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304</v>
      </c>
      <c r="C11" s="8">
        <v>3505</v>
      </c>
      <c r="D11" s="8">
        <v>4840.6000000000004</v>
      </c>
      <c r="E11" s="23">
        <v>8.4058685942336897E-2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287</v>
      </c>
      <c r="C12" s="8">
        <v>248</v>
      </c>
      <c r="D12" s="8">
        <v>341</v>
      </c>
      <c r="E12" s="23">
        <v>8.2868385333996875E-2</v>
      </c>
      <c r="F12" s="8"/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8">
        <v>275.7</v>
      </c>
      <c r="D13" s="8">
        <v>375.8</v>
      </c>
      <c r="E13" s="23">
        <v>8.0513014995428511E-2</v>
      </c>
      <c r="F13" s="8"/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298</v>
      </c>
      <c r="C14" s="8">
        <v>2777.7</v>
      </c>
      <c r="D14" s="8">
        <v>3640</v>
      </c>
      <c r="E14" s="23">
        <v>6.9926664877306477E-2</v>
      </c>
      <c r="F14" s="8"/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303</v>
      </c>
      <c r="C15" s="8">
        <v>1820</v>
      </c>
      <c r="D15" s="8">
        <v>2301</v>
      </c>
      <c r="E15" s="23">
        <v>6.037946243361092E-2</v>
      </c>
      <c r="F15" s="8"/>
      <c r="G15" s="8"/>
      <c r="H15" s="8"/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8">
        <v>16774.5</v>
      </c>
      <c r="D16" s="8">
        <v>21161.4</v>
      </c>
      <c r="E16" s="23">
        <v>5.9799482529467651E-2</v>
      </c>
      <c r="F16" s="8"/>
      <c r="G16" s="8"/>
      <c r="H16" s="8"/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8">
        <v>7211.9</v>
      </c>
      <c r="D17" s="8">
        <v>8972.1</v>
      </c>
      <c r="E17" s="23">
        <v>5.611473582277493E-2</v>
      </c>
      <c r="F17" s="8"/>
      <c r="G17" s="8"/>
      <c r="H17" s="8"/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291</v>
      </c>
      <c r="C18" s="8">
        <v>4002</v>
      </c>
      <c r="D18" s="8">
        <v>4759</v>
      </c>
      <c r="E18" s="23">
        <v>4.4262434062376954E-2</v>
      </c>
      <c r="F18" s="8"/>
      <c r="G18" s="8"/>
      <c r="H18" s="8"/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12212</v>
      </c>
      <c r="D19" s="8">
        <v>13998</v>
      </c>
      <c r="E19" s="23">
        <v>3.4712744705931664E-2</v>
      </c>
      <c r="F19" s="8"/>
      <c r="G19" s="8"/>
      <c r="H19" s="8"/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8">
        <v>9247.1</v>
      </c>
      <c r="D20" s="8">
        <v>10279.700000000001</v>
      </c>
      <c r="E20" s="23">
        <v>2.6818587252349646E-2</v>
      </c>
      <c r="F20" s="8"/>
      <c r="G20" s="8"/>
      <c r="H20" s="8"/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284</v>
      </c>
      <c r="C21" s="8">
        <v>545</v>
      </c>
      <c r="D21" s="8">
        <v>604.29999999999995</v>
      </c>
      <c r="E21" s="23">
        <v>2.6157498395936729E-2</v>
      </c>
      <c r="F21" s="8"/>
      <c r="G21" s="8"/>
      <c r="H21" s="8"/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290</v>
      </c>
      <c r="C22" s="8">
        <v>86500</v>
      </c>
      <c r="D22" s="8">
        <v>95800</v>
      </c>
      <c r="E22" s="23">
        <v>2.5858238151937885E-2</v>
      </c>
      <c r="F22" s="8"/>
      <c r="G22" s="8"/>
      <c r="H22" s="8"/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8">
        <v>80400</v>
      </c>
      <c r="D23" s="8">
        <v>88379</v>
      </c>
      <c r="E23" s="23">
        <v>2.3937052099931799E-2</v>
      </c>
      <c r="F23" s="8"/>
      <c r="G23" s="8"/>
      <c r="H23" s="8"/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296</v>
      </c>
      <c r="C24" s="8">
        <v>49887.3</v>
      </c>
      <c r="D24" s="8">
        <v>54490.2</v>
      </c>
      <c r="E24" s="23">
        <v>2.2308803195248972E-2</v>
      </c>
      <c r="F24" s="8"/>
      <c r="G24" s="8"/>
      <c r="H24" s="8"/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292</v>
      </c>
      <c r="C25" s="8">
        <v>9710</v>
      </c>
      <c r="D25" s="8">
        <v>10500</v>
      </c>
      <c r="E25" s="23">
        <v>1.9747190082267441E-2</v>
      </c>
      <c r="F25" s="8"/>
      <c r="G25" s="8"/>
      <c r="H25" s="8"/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302</v>
      </c>
      <c r="C26" s="8">
        <v>24635</v>
      </c>
      <c r="D26" s="8">
        <v>26611</v>
      </c>
      <c r="E26" s="23">
        <v>1.9476353995116158E-2</v>
      </c>
      <c r="F26" s="8"/>
      <c r="G26" s="8"/>
      <c r="H26" s="8"/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295</v>
      </c>
      <c r="C27" s="8">
        <v>17762</v>
      </c>
      <c r="D27" s="8">
        <v>18752</v>
      </c>
      <c r="E27" s="23">
        <v>1.3652117980814227E-2</v>
      </c>
      <c r="F27" s="8"/>
      <c r="G27" s="8"/>
      <c r="H27" s="8"/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1243.8</v>
      </c>
      <c r="D28" s="8">
        <v>1308.8</v>
      </c>
      <c r="E28" s="23">
        <v>1.2816303058264866E-2</v>
      </c>
      <c r="F28" s="8"/>
      <c r="G28" s="8"/>
      <c r="H28" s="8"/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305</v>
      </c>
      <c r="C29" s="8">
        <v>300.565</v>
      </c>
      <c r="D29" s="8">
        <v>314</v>
      </c>
      <c r="E29" s="23">
        <v>1.0992212553293967E-2</v>
      </c>
      <c r="F29" s="8"/>
      <c r="G29" s="8"/>
      <c r="H29" s="8"/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286</v>
      </c>
      <c r="C30" s="8">
        <v>7237.6</v>
      </c>
      <c r="D30" s="8">
        <v>7373</v>
      </c>
      <c r="E30" s="23">
        <v>4.6445072630405537E-3</v>
      </c>
      <c r="F30" s="8"/>
      <c r="G30" s="8"/>
      <c r="H30" s="8"/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1538.3</v>
      </c>
      <c r="D31" s="8">
        <v>1495.4</v>
      </c>
      <c r="E31" s="23">
        <v>-7.0461042294988063E-3</v>
      </c>
      <c r="F31" s="8"/>
      <c r="G31" s="8"/>
      <c r="H31" s="8"/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288</v>
      </c>
      <c r="C32" s="8">
        <v>6099</v>
      </c>
      <c r="D32" s="8">
        <v>5714.1</v>
      </c>
      <c r="E32" s="23">
        <v>-1.6164926978673E-2</v>
      </c>
      <c r="F32" s="8"/>
      <c r="G32" s="8"/>
      <c r="H32" s="8"/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299</v>
      </c>
      <c r="C33" s="8">
        <v>593.79999999999995</v>
      </c>
      <c r="D33" s="8">
        <v>530.9</v>
      </c>
      <c r="E33" s="23">
        <v>-2.7604068653930169E-2</v>
      </c>
      <c r="F33" s="8"/>
      <c r="G33" s="8"/>
      <c r="H33" s="8"/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294</v>
      </c>
      <c r="C34" s="8">
        <v>911</v>
      </c>
      <c r="D34" s="8">
        <v>703</v>
      </c>
      <c r="E34" s="23">
        <v>-6.2741825266295681E-2</v>
      </c>
      <c r="F34" s="8"/>
      <c r="G34" s="8"/>
      <c r="H34" s="8"/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348902.71299999999</v>
      </c>
      <c r="D35" s="8">
        <v>388436.3</v>
      </c>
      <c r="E35" s="23">
        <v>2.7197291420062886E-2</v>
      </c>
      <c r="F35" s="8"/>
      <c r="G35" s="8"/>
      <c r="H35" s="8"/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3498</v>
      </c>
      <c r="D36" s="8">
        <v>3669</v>
      </c>
      <c r="E36" s="23">
        <v>1.2003411790607821E-2</v>
      </c>
      <c r="F36" s="8"/>
      <c r="G36" s="8"/>
      <c r="H36" s="8"/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23" t="s">
        <v>263</v>
      </c>
      <c r="F37" s="8"/>
      <c r="G37" s="8"/>
      <c r="H37" s="8"/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23" t="s">
        <v>263</v>
      </c>
      <c r="F38" s="8"/>
      <c r="G38" s="8"/>
      <c r="H38" s="8"/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23" t="s">
        <v>263</v>
      </c>
      <c r="F39" s="8"/>
      <c r="G39" s="8"/>
      <c r="H39" s="8"/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73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62" x14ac:dyDescent="0.35">
      <c r="A47" s="5" t="s">
        <v>259</v>
      </c>
      <c r="B47" s="5" t="s">
        <v>276</v>
      </c>
      <c r="C47" s="5" t="s">
        <v>511</v>
      </c>
      <c r="D47" s="5" t="s">
        <v>512</v>
      </c>
      <c r="E47" s="5" t="s">
        <v>513</v>
      </c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302</v>
      </c>
      <c r="C48" s="8">
        <v>190</v>
      </c>
      <c r="D48" s="8">
        <v>661</v>
      </c>
      <c r="E48" s="23">
        <v>0.36572092844837201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301</v>
      </c>
      <c r="C49" s="8">
        <v>13.9</v>
      </c>
      <c r="D49" s="8">
        <v>28.4</v>
      </c>
      <c r="E49" s="23">
        <v>0.1955724116450317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292</v>
      </c>
      <c r="C50" s="8">
        <v>820</v>
      </c>
      <c r="D50" s="8">
        <v>1500</v>
      </c>
      <c r="E50" s="23">
        <v>0.16297224902451934</v>
      </c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282</v>
      </c>
      <c r="C51" s="8">
        <v>1086.3</v>
      </c>
      <c r="D51" s="8">
        <v>1958.5</v>
      </c>
      <c r="E51" s="23">
        <v>0.1587598772486698</v>
      </c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297</v>
      </c>
      <c r="C52" s="8">
        <v>536</v>
      </c>
      <c r="D52" s="8">
        <v>903.8</v>
      </c>
      <c r="E52" s="23">
        <v>0.13953294829041063</v>
      </c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298</v>
      </c>
      <c r="C53" s="8">
        <v>202.2</v>
      </c>
      <c r="D53" s="8">
        <v>317</v>
      </c>
      <c r="E53" s="23">
        <v>0.11897279463531563</v>
      </c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291</v>
      </c>
      <c r="C54" s="8">
        <v>111</v>
      </c>
      <c r="D54" s="8">
        <v>165</v>
      </c>
      <c r="E54" s="23">
        <v>0.10418092762646913</v>
      </c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299</v>
      </c>
      <c r="C55" s="8">
        <v>115.2</v>
      </c>
      <c r="D55" s="8">
        <v>167.4</v>
      </c>
      <c r="E55" s="23">
        <v>9.7932759837376926E-2</v>
      </c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290</v>
      </c>
      <c r="C56" s="8">
        <v>5400</v>
      </c>
      <c r="D56" s="8">
        <v>7100</v>
      </c>
      <c r="E56" s="23">
        <v>7.0819194214055248E-2</v>
      </c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305</v>
      </c>
      <c r="C57" s="8">
        <v>119.935</v>
      </c>
      <c r="D57" s="8">
        <v>149</v>
      </c>
      <c r="E57" s="23">
        <v>5.5747549938810037E-2</v>
      </c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287</v>
      </c>
      <c r="C58" s="8">
        <v>113</v>
      </c>
      <c r="D58" s="8">
        <v>138</v>
      </c>
      <c r="E58" s="23">
        <v>5.1235844284696297E-2</v>
      </c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283</v>
      </c>
      <c r="C59" s="8">
        <v>529</v>
      </c>
      <c r="D59" s="8">
        <v>619</v>
      </c>
      <c r="E59" s="23">
        <v>4.006083871485E-2</v>
      </c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295</v>
      </c>
      <c r="C60" s="8">
        <v>866</v>
      </c>
      <c r="D60" s="8">
        <v>1010</v>
      </c>
      <c r="E60" s="23">
        <v>3.920414531883587E-2</v>
      </c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300</v>
      </c>
      <c r="C61" s="8">
        <v>18.3</v>
      </c>
      <c r="D61" s="8">
        <v>20.6</v>
      </c>
      <c r="E61" s="23">
        <v>3.003986356925048E-2</v>
      </c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288</v>
      </c>
      <c r="C62" s="8">
        <v>408</v>
      </c>
      <c r="D62" s="8">
        <v>458.5</v>
      </c>
      <c r="E62" s="23">
        <v>2.9602987927535018E-2</v>
      </c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296</v>
      </c>
      <c r="C63" s="8">
        <v>621.29999999999995</v>
      </c>
      <c r="D63" s="8">
        <v>667.8</v>
      </c>
      <c r="E63" s="23">
        <v>1.8207438104300699E-2</v>
      </c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289</v>
      </c>
      <c r="C64" s="8">
        <v>2962.9</v>
      </c>
      <c r="D64" s="8">
        <v>3098.5</v>
      </c>
      <c r="E64" s="23">
        <v>1.1250214236874445E-2</v>
      </c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286</v>
      </c>
      <c r="C65" s="8">
        <v>371.6</v>
      </c>
      <c r="D65" s="8">
        <v>379.4</v>
      </c>
      <c r="E65" s="23">
        <v>5.2067710027676739E-3</v>
      </c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303</v>
      </c>
      <c r="C66" s="8">
        <v>97</v>
      </c>
      <c r="D66" s="8">
        <v>98</v>
      </c>
      <c r="E66" s="23">
        <v>2.5674152219556934E-3</v>
      </c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285</v>
      </c>
      <c r="C67" s="8">
        <v>40.5</v>
      </c>
      <c r="D67" s="8">
        <v>40</v>
      </c>
      <c r="E67" s="23">
        <v>-3.1008125191863689E-3</v>
      </c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304</v>
      </c>
      <c r="C68" s="8">
        <v>120</v>
      </c>
      <c r="D68" s="8">
        <v>117</v>
      </c>
      <c r="E68" s="23">
        <v>-6.3094632097098202E-3</v>
      </c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294</v>
      </c>
      <c r="C69" s="8">
        <v>34</v>
      </c>
      <c r="D69" s="8">
        <v>31</v>
      </c>
      <c r="E69" s="23">
        <v>-2.2828719910254924E-2</v>
      </c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284</v>
      </c>
      <c r="C70" s="8">
        <v>46</v>
      </c>
      <c r="D70" s="8">
        <v>39.5</v>
      </c>
      <c r="E70" s="23">
        <v>-3.7369060607357452E-2</v>
      </c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293</v>
      </c>
      <c r="C71" s="8">
        <v>11253</v>
      </c>
      <c r="D71" s="8">
        <v>7571</v>
      </c>
      <c r="E71" s="23">
        <v>-9.4327393895501377E-2</v>
      </c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306</v>
      </c>
      <c r="C72" s="8">
        <v>18.8</v>
      </c>
      <c r="D72" s="8">
        <v>0.9</v>
      </c>
      <c r="E72" s="23">
        <v>-0.53224206340582325</v>
      </c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8">
        <v>26093.935000000001</v>
      </c>
      <c r="D73" s="8">
        <v>27239.300000000003</v>
      </c>
      <c r="E73" s="23">
        <v>1.0797342982643121E-2</v>
      </c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8">
        <v>71</v>
      </c>
      <c r="D74" s="8">
        <v>32</v>
      </c>
      <c r="E74" s="23">
        <v>-0.18064349234454036</v>
      </c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23" t="s">
        <v>263</v>
      </c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23" t="s">
        <v>263</v>
      </c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23" t="s">
        <v>263</v>
      </c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 t="s">
        <v>514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46.5" x14ac:dyDescent="0.35">
      <c r="A85" s="5" t="s">
        <v>259</v>
      </c>
      <c r="B85" s="5" t="s">
        <v>276</v>
      </c>
      <c r="C85" s="5" t="s">
        <v>411</v>
      </c>
      <c r="D85" s="5" t="s">
        <v>412</v>
      </c>
      <c r="E85" s="5" t="s">
        <v>515</v>
      </c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>
        <v>1</v>
      </c>
      <c r="B86" s="1" t="s">
        <v>285</v>
      </c>
      <c r="C86" s="8">
        <v>3506</v>
      </c>
      <c r="D86" s="8">
        <v>5232</v>
      </c>
      <c r="E86" s="23">
        <v>0.10525873503498651</v>
      </c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>
        <v>2</v>
      </c>
      <c r="B87" s="1" t="s">
        <v>304</v>
      </c>
      <c r="C87" s="8">
        <v>3625</v>
      </c>
      <c r="D87" s="8">
        <v>4957.6000000000004</v>
      </c>
      <c r="E87" s="23">
        <v>8.1411212147432188E-2</v>
      </c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300</v>
      </c>
      <c r="C88" s="8">
        <v>294</v>
      </c>
      <c r="D88" s="8">
        <v>396.4</v>
      </c>
      <c r="E88" s="23">
        <v>7.7572696833991817E-2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298</v>
      </c>
      <c r="C89" s="8">
        <v>2979.9</v>
      </c>
      <c r="D89" s="8">
        <v>3957</v>
      </c>
      <c r="E89" s="23">
        <v>7.3472912219554765E-2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287</v>
      </c>
      <c r="C90" s="8">
        <v>361</v>
      </c>
      <c r="D90" s="8">
        <v>479</v>
      </c>
      <c r="E90" s="23">
        <v>7.3265274223805132E-2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282</v>
      </c>
      <c r="C91" s="8">
        <v>8298.2000000000007</v>
      </c>
      <c r="D91" s="8">
        <v>10930.6</v>
      </c>
      <c r="E91" s="23">
        <v>7.1309672411703717E-2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297</v>
      </c>
      <c r="C92" s="8">
        <v>17310.5</v>
      </c>
      <c r="D92" s="8">
        <v>22065.200000000001</v>
      </c>
      <c r="E92" s="23">
        <v>6.2550460846552136E-2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303</v>
      </c>
      <c r="C93" s="8">
        <v>1917</v>
      </c>
      <c r="D93" s="8">
        <v>2399</v>
      </c>
      <c r="E93" s="23">
        <v>5.7674499791467326E-2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291</v>
      </c>
      <c r="C94" s="8">
        <v>4113</v>
      </c>
      <c r="D94" s="8">
        <v>4924</v>
      </c>
      <c r="E94" s="23">
        <v>4.6019627459678691E-2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283</v>
      </c>
      <c r="C95" s="8">
        <v>12741</v>
      </c>
      <c r="D95" s="8">
        <v>14617</v>
      </c>
      <c r="E95" s="23">
        <v>3.493644985608757E-2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292</v>
      </c>
      <c r="C96" s="8">
        <v>10530</v>
      </c>
      <c r="D96" s="8">
        <v>12000</v>
      </c>
      <c r="E96" s="23">
        <v>3.3209090826850751E-2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290</v>
      </c>
      <c r="C97" s="8">
        <v>91900</v>
      </c>
      <c r="D97" s="8">
        <v>102900</v>
      </c>
      <c r="E97" s="23">
        <v>2.8667374489081077E-2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305</v>
      </c>
      <c r="C98" s="8">
        <v>421.38</v>
      </c>
      <c r="D98" s="8">
        <v>463</v>
      </c>
      <c r="E98" s="23">
        <v>2.3827447043778927E-2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302</v>
      </c>
      <c r="C99" s="8">
        <v>24825</v>
      </c>
      <c r="D99" s="8">
        <v>27272</v>
      </c>
      <c r="E99" s="23">
        <v>2.3780687408097689E-2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289</v>
      </c>
      <c r="C100" s="8">
        <v>12210</v>
      </c>
      <c r="D100" s="8">
        <v>13378.2</v>
      </c>
      <c r="E100" s="23">
        <v>2.3105701948777924E-2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296</v>
      </c>
      <c r="C101" s="8">
        <v>50508.6</v>
      </c>
      <c r="D101" s="8">
        <v>55158</v>
      </c>
      <c r="E101" s="23">
        <v>2.2258651912634875E-2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284</v>
      </c>
      <c r="C102" s="8">
        <v>591</v>
      </c>
      <c r="D102" s="8">
        <v>643.79999999999995</v>
      </c>
      <c r="E102" s="23">
        <v>2.1623496690641231E-2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295</v>
      </c>
      <c r="C103" s="8">
        <v>18628</v>
      </c>
      <c r="D103" s="8">
        <v>19762</v>
      </c>
      <c r="E103" s="23">
        <v>1.4883440712607054E-2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293</v>
      </c>
      <c r="C104" s="8">
        <v>91653</v>
      </c>
      <c r="D104" s="8">
        <v>95950</v>
      </c>
      <c r="E104" s="23">
        <v>1.152023146084491E-2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306</v>
      </c>
      <c r="C105" s="8">
        <v>1262.5</v>
      </c>
      <c r="D105" s="8">
        <v>1309.7</v>
      </c>
      <c r="E105" s="23">
        <v>9.2182843584356355E-3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286</v>
      </c>
      <c r="C106" s="8">
        <v>7609.2</v>
      </c>
      <c r="D106" s="8">
        <v>7752.4</v>
      </c>
      <c r="E106" s="23">
        <v>4.671987693767532E-3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299</v>
      </c>
      <c r="C107" s="8">
        <v>709</v>
      </c>
      <c r="D107" s="8">
        <v>698.3</v>
      </c>
      <c r="E107" s="23">
        <v>-3.7944619365439802E-3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301</v>
      </c>
      <c r="C108" s="8">
        <v>1552.2</v>
      </c>
      <c r="D108" s="8">
        <v>1523.8</v>
      </c>
      <c r="E108" s="23">
        <v>-4.6058763639804656E-3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288</v>
      </c>
      <c r="C109" s="8">
        <v>6507</v>
      </c>
      <c r="D109" s="8">
        <v>6172.6</v>
      </c>
      <c r="E109" s="23">
        <v>-1.3102992843515127E-2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294</v>
      </c>
      <c r="C110" s="8">
        <v>945</v>
      </c>
      <c r="D110" s="8">
        <v>734</v>
      </c>
      <c r="E110" s="23">
        <v>-6.1215170617431758E-2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248</v>
      </c>
      <c r="C111" s="8">
        <v>374997.48000000004</v>
      </c>
      <c r="D111" s="8">
        <v>415675.6</v>
      </c>
      <c r="E111" s="23">
        <v>2.6080763593445022E-2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307</v>
      </c>
      <c r="C112" s="8">
        <v>3569</v>
      </c>
      <c r="D112" s="8">
        <v>3701</v>
      </c>
      <c r="E112" s="23">
        <v>9.120745024282062E-3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23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9:J11 F12:J39 I47:J49 B48:B77 F50:J77 I85:J115 A119:K120 A81:J84 A47:B47 A85:B85 A116:J116 A78:J78 A40:J40 A9:B39 A43:J46">
    <cfRule type="expression" dxfId="2832" priority="34">
      <formula>OR(ISBLANK(A8),A8="")</formula>
    </cfRule>
  </conditionalFormatting>
  <conditionalFormatting sqref="A10:A39">
    <cfRule type="expression" dxfId="2831" priority="33">
      <formula>OR(ISBLANK(B10),B10="")</formula>
    </cfRule>
  </conditionalFormatting>
  <conditionalFormatting sqref="C4:G6 B86:B115 C7:J8 I9:J11 F12:J39 I47:J49 B48:B77 F50:J77 I85:J115 A119:K120 A81:J84 A47:B47 A85:B85 A116:J116 A78:J78 A40:J40 A9:B39 A43:J46">
    <cfRule type="containsText" dxfId="2830" priority="31" operator="containsText" text="FALSCH">
      <formula>NOT(ISERROR(SEARCH("FALSCH",A4)))</formula>
    </cfRule>
    <cfRule type="containsText" dxfId="2829" priority="32" operator="containsText" text="NULL">
      <formula>NOT(ISERROR(SEARCH("NULL",A4)))</formula>
    </cfRule>
  </conditionalFormatting>
  <conditionalFormatting sqref="A48:A77">
    <cfRule type="expression" dxfId="2828" priority="30">
      <formula>OR(ISBLANK(A48),A48="")</formula>
    </cfRule>
  </conditionalFormatting>
  <conditionalFormatting sqref="A48:A77">
    <cfRule type="containsText" dxfId="2827" priority="28" operator="containsText" text="FALSCH">
      <formula>NOT(ISERROR(SEARCH("FALSCH",A48)))</formula>
    </cfRule>
    <cfRule type="containsText" dxfId="2826" priority="29" operator="containsText" text="NULL">
      <formula>NOT(ISERROR(SEARCH("NULL",A48)))</formula>
    </cfRule>
  </conditionalFormatting>
  <conditionalFormatting sqref="A86:A115">
    <cfRule type="expression" dxfId="2825" priority="27">
      <formula>OR(ISBLANK(A86),A86="")</formula>
    </cfRule>
  </conditionalFormatting>
  <conditionalFormatting sqref="A86:A115">
    <cfRule type="containsText" dxfId="2824" priority="25" operator="containsText" text="FALSCH">
      <formula>NOT(ISERROR(SEARCH("FALSCH",A86)))</formula>
    </cfRule>
    <cfRule type="containsText" dxfId="2823" priority="26" operator="containsText" text="NULL">
      <formula>NOT(ISERROR(SEARCH("NULL",A86)))</formula>
    </cfRule>
  </conditionalFormatting>
  <conditionalFormatting sqref="A10:A39 A48:A77 A86:A115">
    <cfRule type="expression" dxfId="2822" priority="24">
      <formula>$B10=""</formula>
    </cfRule>
  </conditionalFormatting>
  <conditionalFormatting sqref="H4:J6">
    <cfRule type="containsText" dxfId="2821" priority="19" operator="containsText" text="FALSCH">
      <formula>NOT(ISERROR(SEARCH("FALSCH",H4)))</formula>
    </cfRule>
    <cfRule type="containsText" dxfId="2820" priority="20" operator="containsText" text="NULL">
      <formula>NOT(ISERROR(SEARCH("NULL",H4)))</formula>
    </cfRule>
  </conditionalFormatting>
  <conditionalFormatting sqref="C85:H85">
    <cfRule type="containsText" dxfId="2819" priority="1" operator="containsText" text="FALSCH">
      <formula>NOT(ISERROR(SEARCH("FALSCH",C85)))</formula>
    </cfRule>
    <cfRule type="containsText" dxfId="2818" priority="2" operator="containsText" text="NULL">
      <formula>NOT(ISERROR(SEARCH("NULL",C85)))</formula>
    </cfRule>
  </conditionalFormatting>
  <conditionalFormatting sqref="C9:H10 F11:H11 C11:E39">
    <cfRule type="expression" dxfId="2817" priority="12">
      <formula>OR(ISBLANK(C9),C9="")</formula>
    </cfRule>
  </conditionalFormatting>
  <conditionalFormatting sqref="C9:H10 F11:H11 C11:E39">
    <cfRule type="containsText" dxfId="2816" priority="10" operator="containsText" text="FALSCH">
      <formula>NOT(ISERROR(SEARCH("FALSCH",C9)))</formula>
    </cfRule>
    <cfRule type="containsText" dxfId="2815" priority="11" operator="containsText" text="NULL">
      <formula>NOT(ISERROR(SEARCH("NULL",C9)))</formula>
    </cfRule>
  </conditionalFormatting>
  <conditionalFormatting sqref="C47:H48 F49:H49 C49:E77">
    <cfRule type="expression" dxfId="2814" priority="9">
      <formula>OR(ISBLANK(C47),C47="")</formula>
    </cfRule>
  </conditionalFormatting>
  <conditionalFormatting sqref="C47:H48 F49:H49 C49:E77">
    <cfRule type="containsText" dxfId="2813" priority="7" operator="containsText" text="FALSCH">
      <formula>NOT(ISERROR(SEARCH("FALSCH",C47)))</formula>
    </cfRule>
    <cfRule type="containsText" dxfId="2812" priority="8" operator="containsText" text="NULL">
      <formula>NOT(ISERROR(SEARCH("NULL",C47)))</formula>
    </cfRule>
  </conditionalFormatting>
  <conditionalFormatting sqref="C86:H115">
    <cfRule type="expression" dxfId="2811" priority="6">
      <formula>OR(ISBLANK(C86),C86="")</formula>
    </cfRule>
  </conditionalFormatting>
  <conditionalFormatting sqref="C86:H115">
    <cfRule type="containsText" dxfId="2810" priority="4" operator="containsText" text="FALSCH">
      <formula>NOT(ISERROR(SEARCH("FALSCH",C86)))</formula>
    </cfRule>
    <cfRule type="containsText" dxfId="2809" priority="5" operator="containsText" text="NULL">
      <formula>NOT(ISERROR(SEARCH("NULL",C86)))</formula>
    </cfRule>
  </conditionalFormatting>
  <conditionalFormatting sqref="C85:H85">
    <cfRule type="expression" dxfId="2808" priority="3">
      <formula>OR(ISBLANK(C85),C85="")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16AFB-BF76-4502-A80F-C84540A855CE}">
  <sheetPr codeName="Tabelle26">
    <tabColor theme="6"/>
  </sheetPr>
  <dimension ref="A1:P264"/>
  <sheetViews>
    <sheetView showGridLines="0" topLeftCell="D1" zoomScale="70" zoomScaleNormal="70" zoomScalePageLayoutView="120" workbookViewId="0">
      <pane ySplit="3" topLeftCell="A9" activePane="bottomLeft" state="frozen"/>
      <selection activeCell="G27" sqref="G27"/>
      <selection pane="bottomLeft" activeCell="O32" sqref="O3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60</v>
      </c>
      <c r="B1" s="56" t="s">
        <v>64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516</v>
      </c>
      <c r="J4" s="46"/>
      <c r="K4" s="46" t="s">
        <v>517</v>
      </c>
      <c r="L4" s="46"/>
      <c r="M4" s="46" t="s">
        <v>518</v>
      </c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/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324</v>
      </c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193" customHeight="1" x14ac:dyDescent="0.35">
      <c r="A9" s="5" t="s">
        <v>259</v>
      </c>
      <c r="B9" s="5" t="s">
        <v>276</v>
      </c>
      <c r="C9" s="5" t="s">
        <v>509</v>
      </c>
      <c r="D9" s="5" t="s">
        <v>519</v>
      </c>
      <c r="E9" s="5" t="s">
        <v>520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301</v>
      </c>
      <c r="C10" s="8">
        <v>1495.4</v>
      </c>
      <c r="D10" s="8">
        <v>1112.4000000000001</v>
      </c>
      <c r="E10" s="23">
        <v>-0.25611876421024471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300</v>
      </c>
      <c r="C11" s="8">
        <v>375.8</v>
      </c>
      <c r="D11" s="8">
        <v>261.7</v>
      </c>
      <c r="E11" s="23">
        <v>-0.30361894624800434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8">
        <v>10500</v>
      </c>
      <c r="D12" s="8">
        <v>7296</v>
      </c>
      <c r="E12" s="23">
        <v>-0.30514285714285716</v>
      </c>
      <c r="F12" s="8"/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287</v>
      </c>
      <c r="C13" s="8">
        <v>341</v>
      </c>
      <c r="D13" s="8">
        <v>234</v>
      </c>
      <c r="E13" s="23">
        <v>-0.3137829912023461</v>
      </c>
      <c r="F13" s="8"/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284</v>
      </c>
      <c r="C14" s="8">
        <v>604.29999999999995</v>
      </c>
      <c r="D14" s="8">
        <v>409.3</v>
      </c>
      <c r="E14" s="23">
        <v>-0.32268740691709408</v>
      </c>
      <c r="F14" s="8"/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282</v>
      </c>
      <c r="C15" s="8">
        <v>8972.1</v>
      </c>
      <c r="D15" s="8">
        <v>5917.7</v>
      </c>
      <c r="E15" s="23">
        <v>-0.34043312045117646</v>
      </c>
      <c r="F15" s="8"/>
      <c r="G15" s="8"/>
      <c r="H15" s="8"/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8">
        <v>5714.1</v>
      </c>
      <c r="D16" s="8">
        <v>3767</v>
      </c>
      <c r="E16" s="23">
        <v>-0.34075357449117105</v>
      </c>
      <c r="F16" s="8"/>
      <c r="G16" s="8"/>
      <c r="H16" s="8"/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286</v>
      </c>
      <c r="C17" s="8">
        <v>7373</v>
      </c>
      <c r="D17" s="8">
        <v>4759.6000000000004</v>
      </c>
      <c r="E17" s="23">
        <v>-0.35445544554455444</v>
      </c>
      <c r="F17" s="8"/>
      <c r="G17" s="8"/>
      <c r="H17" s="8"/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289</v>
      </c>
      <c r="C18" s="8">
        <v>10279.700000000001</v>
      </c>
      <c r="D18" s="8">
        <v>6554</v>
      </c>
      <c r="E18" s="23">
        <v>-0.36243275581972245</v>
      </c>
      <c r="F18" s="8"/>
      <c r="G18" s="8"/>
      <c r="H18" s="8"/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8">
        <v>703</v>
      </c>
      <c r="D19" s="8">
        <v>443</v>
      </c>
      <c r="E19" s="23">
        <v>-0.36984352773826457</v>
      </c>
      <c r="F19" s="8"/>
      <c r="G19" s="8"/>
      <c r="H19" s="8"/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285</v>
      </c>
      <c r="C20" s="8">
        <v>5192</v>
      </c>
      <c r="D20" s="8">
        <v>3215.2</v>
      </c>
      <c r="E20" s="23">
        <v>-0.38073959938366719</v>
      </c>
      <c r="F20" s="8"/>
      <c r="G20" s="8"/>
      <c r="H20" s="8"/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299</v>
      </c>
      <c r="C21" s="8">
        <v>530.9</v>
      </c>
      <c r="D21" s="8">
        <v>324.89999999999998</v>
      </c>
      <c r="E21" s="23">
        <v>-0.38802034281408926</v>
      </c>
      <c r="F21" s="8"/>
      <c r="G21" s="8"/>
      <c r="H21" s="8"/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293</v>
      </c>
      <c r="C22" s="8">
        <v>88379</v>
      </c>
      <c r="D22" s="8">
        <v>53607</v>
      </c>
      <c r="E22" s="23">
        <v>-0.39344188098982791</v>
      </c>
      <c r="F22" s="8"/>
      <c r="G22" s="8"/>
      <c r="H22" s="8"/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290</v>
      </c>
      <c r="C23" s="8">
        <v>95800</v>
      </c>
      <c r="D23" s="8">
        <v>57600</v>
      </c>
      <c r="E23" s="23">
        <v>-0.39874739039665974</v>
      </c>
      <c r="F23" s="8"/>
      <c r="G23" s="8"/>
      <c r="H23" s="8"/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305</v>
      </c>
      <c r="C24" s="8">
        <v>314</v>
      </c>
      <c r="D24" s="8">
        <v>186.6</v>
      </c>
      <c r="E24" s="23">
        <v>-0.40573248407643314</v>
      </c>
      <c r="F24" s="8"/>
      <c r="G24" s="8"/>
      <c r="H24" s="8"/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291</v>
      </c>
      <c r="C25" s="8">
        <v>4759</v>
      </c>
      <c r="D25" s="8">
        <v>2789</v>
      </c>
      <c r="E25" s="23">
        <v>-0.41395251103172936</v>
      </c>
      <c r="F25" s="8"/>
      <c r="G25" s="8"/>
      <c r="H25" s="8"/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297</v>
      </c>
      <c r="C26" s="8">
        <v>21161.4</v>
      </c>
      <c r="D26" s="8">
        <v>12192.3</v>
      </c>
      <c r="E26" s="23">
        <v>-0.42384246788964819</v>
      </c>
      <c r="F26" s="8"/>
      <c r="G26" s="8"/>
      <c r="H26" s="8"/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283</v>
      </c>
      <c r="C27" s="8">
        <v>13998</v>
      </c>
      <c r="D27" s="8">
        <v>7973</v>
      </c>
      <c r="E27" s="23">
        <v>-0.43041863123303326</v>
      </c>
      <c r="F27" s="8"/>
      <c r="G27" s="8"/>
      <c r="H27" s="8"/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298</v>
      </c>
      <c r="C28" s="8">
        <v>3640</v>
      </c>
      <c r="D28" s="8">
        <v>2033.5</v>
      </c>
      <c r="E28" s="23">
        <v>-0.44134615384615383</v>
      </c>
      <c r="F28" s="8"/>
      <c r="G28" s="8"/>
      <c r="H28" s="8"/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8">
        <v>4840.6000000000004</v>
      </c>
      <c r="D29" s="8">
        <v>2537.1</v>
      </c>
      <c r="E29" s="23">
        <v>-0.47587075982316251</v>
      </c>
      <c r="F29" s="8"/>
      <c r="G29" s="8"/>
      <c r="H29" s="8"/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8">
        <v>1308.8</v>
      </c>
      <c r="D30" s="8">
        <v>662</v>
      </c>
      <c r="E30" s="23">
        <v>-0.49419315403422981</v>
      </c>
      <c r="F30" s="8"/>
      <c r="G30" s="8"/>
      <c r="H30" s="8"/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295</v>
      </c>
      <c r="C31" s="8">
        <v>18752</v>
      </c>
      <c r="D31" s="8">
        <v>8881</v>
      </c>
      <c r="E31" s="23">
        <v>-0.52639718430034121</v>
      </c>
      <c r="F31" s="8"/>
      <c r="G31" s="8"/>
      <c r="H31" s="8"/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26611</v>
      </c>
      <c r="D32" s="8">
        <v>11108</v>
      </c>
      <c r="E32" s="23">
        <v>-0.58257863289617073</v>
      </c>
      <c r="F32" s="8"/>
      <c r="G32" s="8"/>
      <c r="H32" s="8"/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296</v>
      </c>
      <c r="C33" s="8">
        <v>54490.2</v>
      </c>
      <c r="D33" s="8">
        <v>20558.2</v>
      </c>
      <c r="E33" s="23">
        <v>-0.62271747947337319</v>
      </c>
      <c r="F33" s="8"/>
      <c r="G33" s="8"/>
      <c r="H33" s="8"/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8">
        <v>2301</v>
      </c>
      <c r="D34" s="8">
        <v>834.6</v>
      </c>
      <c r="E34" s="23">
        <v>-0.63728813559322028</v>
      </c>
      <c r="F34" s="8"/>
      <c r="G34" s="8"/>
      <c r="H34" s="8"/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388436.3</v>
      </c>
      <c r="D35" s="8">
        <v>215257.1</v>
      </c>
      <c r="E35" s="23">
        <v>-0.4458368077339836</v>
      </c>
      <c r="F35" s="8"/>
      <c r="G35" s="8"/>
      <c r="H35" s="8"/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3669</v>
      </c>
      <c r="D36" s="8">
        <v>1810</v>
      </c>
      <c r="E36" s="23">
        <v>-0.50667756881984194</v>
      </c>
      <c r="F36" s="8"/>
      <c r="G36" s="8"/>
      <c r="H36" s="8"/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23" t="s">
        <v>263</v>
      </c>
      <c r="F37" s="8"/>
      <c r="G37" s="8"/>
      <c r="H37" s="8"/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23" t="s">
        <v>263</v>
      </c>
      <c r="F38" s="8"/>
      <c r="G38" s="8"/>
      <c r="H38" s="8"/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23" t="s">
        <v>263</v>
      </c>
      <c r="F39" s="8"/>
      <c r="G39" s="8"/>
      <c r="H39" s="8"/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73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62" x14ac:dyDescent="0.35">
      <c r="A47" s="5" t="s">
        <v>259</v>
      </c>
      <c r="B47" s="5" t="s">
        <v>276</v>
      </c>
      <c r="C47" s="5" t="s">
        <v>512</v>
      </c>
      <c r="D47" s="5" t="s">
        <v>521</v>
      </c>
      <c r="E47" s="5" t="s">
        <v>522</v>
      </c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305</v>
      </c>
      <c r="C48" s="8">
        <v>149</v>
      </c>
      <c r="D48" s="8">
        <v>81.8</v>
      </c>
      <c r="E48" s="23">
        <v>-0.45100671140939597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297</v>
      </c>
      <c r="C49" s="8">
        <v>903.8</v>
      </c>
      <c r="D49" s="8">
        <v>454.6</v>
      </c>
      <c r="E49" s="23">
        <v>-0.49701261341004643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299</v>
      </c>
      <c r="C50" s="8">
        <v>167.4</v>
      </c>
      <c r="D50" s="8">
        <v>72</v>
      </c>
      <c r="E50" s="23">
        <v>-0.56989247311827951</v>
      </c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288</v>
      </c>
      <c r="C51" s="8">
        <v>458.5</v>
      </c>
      <c r="D51" s="8">
        <v>172</v>
      </c>
      <c r="E51" s="23">
        <v>-0.62486368593238817</v>
      </c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292</v>
      </c>
      <c r="C52" s="8">
        <v>1500</v>
      </c>
      <c r="D52" s="8">
        <v>557</v>
      </c>
      <c r="E52" s="23">
        <v>-0.62866666666666671</v>
      </c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293</v>
      </c>
      <c r="C53" s="8">
        <v>7571</v>
      </c>
      <c r="D53" s="8">
        <v>2567</v>
      </c>
      <c r="E53" s="23">
        <v>-0.66094307224937254</v>
      </c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282</v>
      </c>
      <c r="C54" s="8">
        <v>1958.5</v>
      </c>
      <c r="D54" s="8">
        <v>563.9</v>
      </c>
      <c r="E54" s="23">
        <v>-0.71207556803676286</v>
      </c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296</v>
      </c>
      <c r="C55" s="8">
        <v>667.8</v>
      </c>
      <c r="D55" s="8">
        <v>188.7</v>
      </c>
      <c r="E55" s="23">
        <v>-0.71743036837376462</v>
      </c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289</v>
      </c>
      <c r="C56" s="8">
        <v>3098.5</v>
      </c>
      <c r="D56" s="8">
        <v>862.9</v>
      </c>
      <c r="E56" s="23">
        <v>-0.72151040826206225</v>
      </c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290</v>
      </c>
      <c r="C57" s="8">
        <v>7100</v>
      </c>
      <c r="D57" s="8">
        <v>1900</v>
      </c>
      <c r="E57" s="23">
        <v>-0.73239436619718312</v>
      </c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283</v>
      </c>
      <c r="C58" s="8">
        <v>619</v>
      </c>
      <c r="D58" s="8">
        <v>156</v>
      </c>
      <c r="E58" s="23">
        <v>-0.74798061389337644</v>
      </c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286</v>
      </c>
      <c r="C59" s="8">
        <v>379.4</v>
      </c>
      <c r="D59" s="8">
        <v>94.3</v>
      </c>
      <c r="E59" s="23">
        <v>-0.75144965735371638</v>
      </c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301</v>
      </c>
      <c r="C60" s="8">
        <v>28.4</v>
      </c>
      <c r="D60" s="8">
        <v>6.9</v>
      </c>
      <c r="E60" s="23">
        <v>-0.75704225352112675</v>
      </c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298</v>
      </c>
      <c r="C61" s="8">
        <v>317</v>
      </c>
      <c r="D61" s="8">
        <v>76.2</v>
      </c>
      <c r="E61" s="23">
        <v>-0.75962145110410095</v>
      </c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294</v>
      </c>
      <c r="C62" s="8">
        <v>31</v>
      </c>
      <c r="D62" s="8">
        <v>6</v>
      </c>
      <c r="E62" s="23">
        <v>-0.80645161290322576</v>
      </c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287</v>
      </c>
      <c r="C63" s="8">
        <v>138</v>
      </c>
      <c r="D63" s="8">
        <v>26</v>
      </c>
      <c r="E63" s="23">
        <v>-0.81159420289855078</v>
      </c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291</v>
      </c>
      <c r="C64" s="8">
        <v>165</v>
      </c>
      <c r="D64" s="8">
        <v>31</v>
      </c>
      <c r="E64" s="23">
        <v>-0.81212121212121213</v>
      </c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304</v>
      </c>
      <c r="C65" s="8">
        <v>117</v>
      </c>
      <c r="D65" s="8">
        <v>15.2</v>
      </c>
      <c r="E65" s="23">
        <v>-0.8700854700854701</v>
      </c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302</v>
      </c>
      <c r="C66" s="8">
        <v>661</v>
      </c>
      <c r="D66" s="8">
        <v>81</v>
      </c>
      <c r="E66" s="23">
        <v>-0.87745839636913769</v>
      </c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295</v>
      </c>
      <c r="C67" s="8">
        <v>1010</v>
      </c>
      <c r="D67" s="8">
        <v>109</v>
      </c>
      <c r="E67" s="23">
        <v>-0.89207920792079209</v>
      </c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284</v>
      </c>
      <c r="C68" s="8">
        <v>39.5</v>
      </c>
      <c r="D68" s="8">
        <v>4</v>
      </c>
      <c r="E68" s="23">
        <v>-0.89873417721518989</v>
      </c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300</v>
      </c>
      <c r="C69" s="8">
        <v>20.6</v>
      </c>
      <c r="D69" s="8">
        <v>1.6</v>
      </c>
      <c r="E69" s="23">
        <v>-0.92233009708737868</v>
      </c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306</v>
      </c>
      <c r="C70" s="8">
        <v>0.9</v>
      </c>
      <c r="D70" s="8">
        <v>0</v>
      </c>
      <c r="E70" s="23">
        <v>-1</v>
      </c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303</v>
      </c>
      <c r="C71" s="8">
        <v>98</v>
      </c>
      <c r="D71" s="8">
        <v>0</v>
      </c>
      <c r="E71" s="23">
        <v>-1</v>
      </c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248</v>
      </c>
      <c r="C72" s="8">
        <v>27239.300000000003</v>
      </c>
      <c r="D72" s="8">
        <v>8027.1</v>
      </c>
      <c r="E72" s="11">
        <v>-0.70531181050908065</v>
      </c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307</v>
      </c>
      <c r="C73" s="8">
        <v>32</v>
      </c>
      <c r="D73" s="8">
        <v>6</v>
      </c>
      <c r="E73" s="23">
        <v>-0.8125</v>
      </c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23" t="s">
        <v>263</v>
      </c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23" t="s">
        <v>263</v>
      </c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23" t="s">
        <v>263</v>
      </c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23" t="s">
        <v>263</v>
      </c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 t="s">
        <v>514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46.5" x14ac:dyDescent="0.35">
      <c r="A85" s="5" t="s">
        <v>259</v>
      </c>
      <c r="B85" s="5" t="s">
        <v>276</v>
      </c>
      <c r="C85" s="5" t="s">
        <v>412</v>
      </c>
      <c r="D85" s="5" t="s">
        <v>421</v>
      </c>
      <c r="E85" s="5" t="s">
        <v>523</v>
      </c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>
        <v>1</v>
      </c>
      <c r="B86" s="1" t="s">
        <v>301</v>
      </c>
      <c r="C86" s="8">
        <v>1523.8</v>
      </c>
      <c r="D86" s="8">
        <v>1119.3</v>
      </c>
      <c r="E86" s="23">
        <v>-0.26545478409240053</v>
      </c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>
        <v>2</v>
      </c>
      <c r="B87" s="1" t="s">
        <v>300</v>
      </c>
      <c r="C87" s="8">
        <v>396.4</v>
      </c>
      <c r="D87" s="8">
        <v>263.3</v>
      </c>
      <c r="E87" s="23">
        <v>-0.33577194752774964</v>
      </c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292</v>
      </c>
      <c r="C88" s="8">
        <v>12000</v>
      </c>
      <c r="D88" s="8">
        <v>7853</v>
      </c>
      <c r="E88" s="23">
        <v>-0.34558333333333335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284</v>
      </c>
      <c r="C89" s="8">
        <v>643.79999999999995</v>
      </c>
      <c r="D89" s="8">
        <v>413.3</v>
      </c>
      <c r="E89" s="23">
        <v>-0.35803044423734076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288</v>
      </c>
      <c r="C90" s="8">
        <v>6172.6</v>
      </c>
      <c r="D90" s="8">
        <v>3939</v>
      </c>
      <c r="E90" s="23">
        <v>-0.36185724006091435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286</v>
      </c>
      <c r="C91" s="8">
        <v>7752.4</v>
      </c>
      <c r="D91" s="8">
        <v>4853.8999999999996</v>
      </c>
      <c r="E91" s="23">
        <v>-0.37388421650069659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285</v>
      </c>
      <c r="C92" s="8">
        <v>5232</v>
      </c>
      <c r="D92" s="8">
        <v>3215.2</v>
      </c>
      <c r="E92" s="23">
        <v>-0.38547400611620797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294</v>
      </c>
      <c r="C93" s="8">
        <v>734</v>
      </c>
      <c r="D93" s="8">
        <v>449</v>
      </c>
      <c r="E93" s="23">
        <v>-0.38828337874659402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282</v>
      </c>
      <c r="C94" s="8">
        <v>10930.6</v>
      </c>
      <c r="D94" s="8">
        <v>6481.6</v>
      </c>
      <c r="E94" s="23">
        <v>-0.40702248732914936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293</v>
      </c>
      <c r="C95" s="8">
        <v>95950</v>
      </c>
      <c r="D95" s="8">
        <v>56174</v>
      </c>
      <c r="E95" s="23">
        <v>-0.41454924439812402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305</v>
      </c>
      <c r="C96" s="8">
        <v>463</v>
      </c>
      <c r="D96" s="8">
        <v>268.39999999999998</v>
      </c>
      <c r="E96" s="23">
        <v>-0.42030237580993524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290</v>
      </c>
      <c r="C97" s="8">
        <v>102900</v>
      </c>
      <c r="D97" s="8">
        <v>59500</v>
      </c>
      <c r="E97" s="23">
        <v>-0.42176870748299322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297</v>
      </c>
      <c r="C98" s="8">
        <v>22065.200000000001</v>
      </c>
      <c r="D98" s="8">
        <v>12646.9</v>
      </c>
      <c r="E98" s="23">
        <v>-0.42683954824791981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291</v>
      </c>
      <c r="C99" s="8">
        <v>4924</v>
      </c>
      <c r="D99" s="8">
        <v>2820</v>
      </c>
      <c r="E99" s="23">
        <v>-0.42729488220958567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299</v>
      </c>
      <c r="C100" s="8">
        <v>698.3</v>
      </c>
      <c r="D100" s="8">
        <v>396.9</v>
      </c>
      <c r="E100" s="23">
        <v>-0.43161964771588146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283</v>
      </c>
      <c r="C101" s="8">
        <v>14617</v>
      </c>
      <c r="D101" s="8">
        <v>8129</v>
      </c>
      <c r="E101" s="23">
        <v>-0.4438667305192584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289</v>
      </c>
      <c r="C102" s="8">
        <v>13378.2</v>
      </c>
      <c r="D102" s="8">
        <v>7416.9</v>
      </c>
      <c r="E102" s="23">
        <v>-0.44559806251962153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287</v>
      </c>
      <c r="C103" s="8">
        <v>479</v>
      </c>
      <c r="D103" s="8">
        <v>260</v>
      </c>
      <c r="E103" s="23">
        <v>-0.45720250521920669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298</v>
      </c>
      <c r="C104" s="8">
        <v>3957</v>
      </c>
      <c r="D104" s="8">
        <v>2109.6999999999998</v>
      </c>
      <c r="E104" s="23">
        <v>-0.46684356835986862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304</v>
      </c>
      <c r="C105" s="8">
        <v>4957.6000000000004</v>
      </c>
      <c r="D105" s="8">
        <v>2552.3000000000002</v>
      </c>
      <c r="E105" s="23">
        <v>-0.48517427787639178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306</v>
      </c>
      <c r="C106" s="8">
        <v>1309.7</v>
      </c>
      <c r="D106" s="8">
        <v>662</v>
      </c>
      <c r="E106" s="23">
        <v>-0.49454073451935554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295</v>
      </c>
      <c r="C107" s="8">
        <v>19762</v>
      </c>
      <c r="D107" s="8">
        <v>8990</v>
      </c>
      <c r="E107" s="23">
        <v>-0.54508652970347127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302</v>
      </c>
      <c r="C108" s="8">
        <v>27272</v>
      </c>
      <c r="D108" s="8">
        <v>11189</v>
      </c>
      <c r="E108" s="23">
        <v>-0.58972572601936046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296</v>
      </c>
      <c r="C109" s="8">
        <v>55158</v>
      </c>
      <c r="D109" s="8">
        <v>20746.900000000001</v>
      </c>
      <c r="E109" s="23">
        <v>-0.62386417201493893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303</v>
      </c>
      <c r="C110" s="8">
        <v>2399</v>
      </c>
      <c r="D110" s="8">
        <v>834.6</v>
      </c>
      <c r="E110" s="23">
        <v>-0.65210504376823675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248</v>
      </c>
      <c r="C111" s="8">
        <v>415675.6</v>
      </c>
      <c r="D111" s="8">
        <v>223284.19999999998</v>
      </c>
      <c r="E111" s="23">
        <v>-0.46284025331292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307</v>
      </c>
      <c r="C112" s="8">
        <v>3701</v>
      </c>
      <c r="D112" s="8">
        <v>1816</v>
      </c>
      <c r="E112" s="23">
        <v>-0.50932180491758983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23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9:J11 F12:J39 I47:J49 B48:B77 F50:J77 I85:J115 A119:K120 A81:J84 A47:B47 A85:B85 A116:J116 A78:J78 A40:J40 A9:B39 A43:J46">
    <cfRule type="expression" dxfId="2807" priority="28">
      <formula>OR(ISBLANK(A8),A8="")</formula>
    </cfRule>
  </conditionalFormatting>
  <conditionalFormatting sqref="A10:A39">
    <cfRule type="expression" dxfId="2806" priority="27">
      <formula>OR(ISBLANK(B10),B10="")</formula>
    </cfRule>
  </conditionalFormatting>
  <conditionalFormatting sqref="C4:G6 B86:B115 C7:J8 I9:J11 F12:J39 I47:J49 B48:B77 F50:J77 I85:J115 A119:K120 A81:J84 A47:B47 A85:B85 A116:J116 A78:J78 A40:J40 A9:B39 A43:J46">
    <cfRule type="containsText" dxfId="2805" priority="25" operator="containsText" text="FALSCH">
      <formula>NOT(ISERROR(SEARCH("FALSCH",A4)))</formula>
    </cfRule>
    <cfRule type="containsText" dxfId="2804" priority="26" operator="containsText" text="NULL">
      <formula>NOT(ISERROR(SEARCH("NULL",A4)))</formula>
    </cfRule>
  </conditionalFormatting>
  <conditionalFormatting sqref="A48:A77">
    <cfRule type="expression" dxfId="2803" priority="24">
      <formula>OR(ISBLANK(A48),A48="")</formula>
    </cfRule>
  </conditionalFormatting>
  <conditionalFormatting sqref="A48:A77">
    <cfRule type="containsText" dxfId="2802" priority="22" operator="containsText" text="FALSCH">
      <formula>NOT(ISERROR(SEARCH("FALSCH",A48)))</formula>
    </cfRule>
    <cfRule type="containsText" dxfId="2801" priority="23" operator="containsText" text="NULL">
      <formula>NOT(ISERROR(SEARCH("NULL",A48)))</formula>
    </cfRule>
  </conditionalFormatting>
  <conditionalFormatting sqref="A86:A115">
    <cfRule type="expression" dxfId="2800" priority="21">
      <formula>OR(ISBLANK(A86),A86="")</formula>
    </cfRule>
  </conditionalFormatting>
  <conditionalFormatting sqref="A86:A115">
    <cfRule type="containsText" dxfId="2799" priority="19" operator="containsText" text="FALSCH">
      <formula>NOT(ISERROR(SEARCH("FALSCH",A86)))</formula>
    </cfRule>
    <cfRule type="containsText" dxfId="2798" priority="20" operator="containsText" text="NULL">
      <formula>NOT(ISERROR(SEARCH("NULL",A86)))</formula>
    </cfRule>
  </conditionalFormatting>
  <conditionalFormatting sqref="A10:A39 A48:A77 A86:A115">
    <cfRule type="expression" dxfId="2797" priority="18">
      <formula>$B10=""</formula>
    </cfRule>
  </conditionalFormatting>
  <conditionalFormatting sqref="H4:J6">
    <cfRule type="containsText" dxfId="2796" priority="13" operator="containsText" text="FALSCH">
      <formula>NOT(ISERROR(SEARCH("FALSCH",H4)))</formula>
    </cfRule>
    <cfRule type="containsText" dxfId="2795" priority="14" operator="containsText" text="NULL">
      <formula>NOT(ISERROR(SEARCH("NULL",H4)))</formula>
    </cfRule>
  </conditionalFormatting>
  <conditionalFormatting sqref="C85:H85">
    <cfRule type="containsText" dxfId="2794" priority="1" operator="containsText" text="FALSCH">
      <formula>NOT(ISERROR(SEARCH("FALSCH",C85)))</formula>
    </cfRule>
    <cfRule type="containsText" dxfId="2793" priority="2" operator="containsText" text="NULL">
      <formula>NOT(ISERROR(SEARCH("NULL",C85)))</formula>
    </cfRule>
  </conditionalFormatting>
  <conditionalFormatting sqref="C9:H10 F11:H11 C11:E39">
    <cfRule type="expression" dxfId="2792" priority="12">
      <formula>OR(ISBLANK(C9),C9="")</formula>
    </cfRule>
  </conditionalFormatting>
  <conditionalFormatting sqref="C9:H10 F11:H11 C11:E39">
    <cfRule type="containsText" dxfId="2791" priority="10" operator="containsText" text="FALSCH">
      <formula>NOT(ISERROR(SEARCH("FALSCH",C9)))</formula>
    </cfRule>
    <cfRule type="containsText" dxfId="2790" priority="11" operator="containsText" text="NULL">
      <formula>NOT(ISERROR(SEARCH("NULL",C9)))</formula>
    </cfRule>
  </conditionalFormatting>
  <conditionalFormatting sqref="C47:H48 F49:H49 C49:E77">
    <cfRule type="expression" dxfId="2789" priority="9">
      <formula>OR(ISBLANK(C47),C47="")</formula>
    </cfRule>
  </conditionalFormatting>
  <conditionalFormatting sqref="C47:H48 F49:H49 C49:E77">
    <cfRule type="containsText" dxfId="2788" priority="7" operator="containsText" text="FALSCH">
      <formula>NOT(ISERROR(SEARCH("FALSCH",C47)))</formula>
    </cfRule>
    <cfRule type="containsText" dxfId="2787" priority="8" operator="containsText" text="NULL">
      <formula>NOT(ISERROR(SEARCH("NULL",C47)))</formula>
    </cfRule>
  </conditionalFormatting>
  <conditionalFormatting sqref="C86:H115">
    <cfRule type="expression" dxfId="2786" priority="6">
      <formula>OR(ISBLANK(C86),C86="")</formula>
    </cfRule>
  </conditionalFormatting>
  <conditionalFormatting sqref="C86:H115">
    <cfRule type="containsText" dxfId="2785" priority="4" operator="containsText" text="FALSCH">
      <formula>NOT(ISERROR(SEARCH("FALSCH",C86)))</formula>
    </cfRule>
    <cfRule type="containsText" dxfId="2784" priority="5" operator="containsText" text="NULL">
      <formula>NOT(ISERROR(SEARCH("NULL",C86)))</formula>
    </cfRule>
  </conditionalFormatting>
  <conditionalFormatting sqref="C85:H85">
    <cfRule type="expression" dxfId="2783" priority="3">
      <formula>OR(ISBLANK(C85),C85="")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82B7-79A9-4A38-B390-E819BA124B69}">
  <sheetPr codeName="Tabelle30">
    <tabColor theme="6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65</v>
      </c>
      <c r="B1" s="56" t="s">
        <v>66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524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525</v>
      </c>
      <c r="D9" s="5" t="s">
        <v>526</v>
      </c>
      <c r="E9" s="5" t="s">
        <v>263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8">
        <v>198.09710545618688</v>
      </c>
      <c r="D10" s="8">
        <v>263.06770669115934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292</v>
      </c>
      <c r="C11" s="8">
        <v>97.171352207483665</v>
      </c>
      <c r="D11" s="8">
        <v>138.72832369942196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304</v>
      </c>
      <c r="C12" s="8">
        <v>93.315491402602433</v>
      </c>
      <c r="D12" s="8">
        <v>160.46193981058914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302</v>
      </c>
      <c r="C13" s="8">
        <v>89.582949696159361</v>
      </c>
      <c r="D13" s="8">
        <v>136.22990044507495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291</v>
      </c>
      <c r="C14" s="8">
        <v>83.422080227192055</v>
      </c>
      <c r="D14" s="8">
        <v>133.95358959710546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83.33123536668262</v>
      </c>
      <c r="D15" s="8">
        <v>130.06345769983216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8">
        <v>79.783801660520155</v>
      </c>
      <c r="D16" s="8">
        <v>165.98307007592285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8">
        <v>75.434615857200981</v>
      </c>
      <c r="D17" s="8">
        <v>122.3959546742461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290</v>
      </c>
      <c r="C18" s="8">
        <v>70.497630331753555</v>
      </c>
      <c r="D18" s="8">
        <v>120.21028037383178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284</v>
      </c>
      <c r="C19" s="8">
        <v>70.287920273464735</v>
      </c>
      <c r="D19" s="8">
        <v>108.63255939524839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283</v>
      </c>
      <c r="C20" s="8">
        <v>69.895616584409552</v>
      </c>
      <c r="D20" s="8">
        <v>110.35529315837951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289</v>
      </c>
      <c r="C21" s="8">
        <v>65.41145302341333</v>
      </c>
      <c r="D21" s="8">
        <v>111.24424890466216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295</v>
      </c>
      <c r="C22" s="8">
        <v>65.153425809163508</v>
      </c>
      <c r="D22" s="8">
        <v>129.10770517293193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298</v>
      </c>
      <c r="C23" s="8">
        <v>65.00405177646519</v>
      </c>
      <c r="D23" s="8">
        <v>110.85275661138503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285</v>
      </c>
      <c r="C24" s="8">
        <v>62.426219322771047</v>
      </c>
      <c r="D24" s="8">
        <v>82.284851534977349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286</v>
      </c>
      <c r="C25" s="8">
        <v>57.558128504074453</v>
      </c>
      <c r="D25" s="8">
        <v>92.960789886119315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55.098846138699635</v>
      </c>
      <c r="D26" s="8">
        <v>73.643766764130191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8">
        <v>54.13093667546174</v>
      </c>
      <c r="D27" s="8">
        <v>84.192981235737903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8">
        <v>52.622950819672134</v>
      </c>
      <c r="D28" s="8">
        <v>132.61470425649532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8">
        <v>52.146836241328572</v>
      </c>
      <c r="D29" s="8">
        <v>70.236670321159508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50.309538367471717</v>
      </c>
      <c r="D30" s="8">
        <v>68.888811650620426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282</v>
      </c>
      <c r="C31" s="8">
        <v>49.035383762249197</v>
      </c>
      <c r="D31" s="8">
        <v>80.308992644011909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8">
        <v>43.225270157938489</v>
      </c>
      <c r="D32" s="8">
        <v>68.703384968445206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8">
        <v>38.016997167138811</v>
      </c>
      <c r="D33" s="8">
        <v>61.487383798140769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294</v>
      </c>
      <c r="C34" s="8">
        <v>34.968847352024923</v>
      </c>
      <c r="D34" s="8">
        <v>47.858120884136405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84.200887592194803</v>
      </c>
      <c r="D35" s="8">
        <v>139.21481051206192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49.756151021973807</v>
      </c>
      <c r="D36" s="8">
        <v>89.587211371112787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1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2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3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4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5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6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7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8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9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10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11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12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13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14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15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16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17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18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19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20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21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22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23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24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25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26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27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28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29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782" priority="28">
      <formula>OR(ISBLANK(A8),A8="")</formula>
    </cfRule>
  </conditionalFormatting>
  <conditionalFormatting sqref="A10:A39">
    <cfRule type="expression" dxfId="2781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780" priority="25" operator="containsText" text="FALSCH">
      <formula>NOT(ISERROR(SEARCH("FALSCH",A4)))</formula>
    </cfRule>
    <cfRule type="containsText" dxfId="2779" priority="26" operator="containsText" text="NULL">
      <formula>NOT(ISERROR(SEARCH("NULL",A4)))</formula>
    </cfRule>
  </conditionalFormatting>
  <conditionalFormatting sqref="A48:A77">
    <cfRule type="expression" dxfId="2778" priority="24">
      <formula>OR(ISBLANK(A48),A48="")</formula>
    </cfRule>
  </conditionalFormatting>
  <conditionalFormatting sqref="A48:A77">
    <cfRule type="containsText" dxfId="2777" priority="22" operator="containsText" text="FALSCH">
      <formula>NOT(ISERROR(SEARCH("FALSCH",A48)))</formula>
    </cfRule>
    <cfRule type="containsText" dxfId="2776" priority="23" operator="containsText" text="NULL">
      <formula>NOT(ISERROR(SEARCH("NULL",A48)))</formula>
    </cfRule>
  </conditionalFormatting>
  <conditionalFormatting sqref="A86:A115">
    <cfRule type="expression" dxfId="2775" priority="21">
      <formula>OR(ISBLANK(A86),A86="")</formula>
    </cfRule>
  </conditionalFormatting>
  <conditionalFormatting sqref="A86:A115">
    <cfRule type="containsText" dxfId="2774" priority="19" operator="containsText" text="FALSCH">
      <formula>NOT(ISERROR(SEARCH("FALSCH",A86)))</formula>
    </cfRule>
    <cfRule type="containsText" dxfId="2773" priority="20" operator="containsText" text="NULL">
      <formula>NOT(ISERROR(SEARCH("NULL",A86)))</formula>
    </cfRule>
  </conditionalFormatting>
  <conditionalFormatting sqref="A10:A39 A48:A77 A86:A115">
    <cfRule type="expression" dxfId="2772" priority="18">
      <formula>$B10=""</formula>
    </cfRule>
  </conditionalFormatting>
  <conditionalFormatting sqref="H4:J6">
    <cfRule type="containsText" dxfId="2771" priority="13" operator="containsText" text="FALSCH">
      <formula>NOT(ISERROR(SEARCH("FALSCH",H4)))</formula>
    </cfRule>
    <cfRule type="containsText" dxfId="2770" priority="14" operator="containsText" text="NULL">
      <formula>NOT(ISERROR(SEARCH("NULL",H4)))</formula>
    </cfRule>
  </conditionalFormatting>
  <conditionalFormatting sqref="C47:H77">
    <cfRule type="expression" dxfId="2769" priority="9">
      <formula>OR(ISBLANK(C47),C47="")</formula>
    </cfRule>
  </conditionalFormatting>
  <conditionalFormatting sqref="C47:H77">
    <cfRule type="containsText" dxfId="2768" priority="7" operator="containsText" text="FALSCH">
      <formula>NOT(ISERROR(SEARCH("FALSCH",C47)))</formula>
    </cfRule>
    <cfRule type="containsText" dxfId="2767" priority="8" operator="containsText" text="NULL">
      <formula>NOT(ISERROR(SEARCH("NULL",C47)))</formula>
    </cfRule>
  </conditionalFormatting>
  <conditionalFormatting sqref="C9:H39">
    <cfRule type="expression" dxfId="2766" priority="12">
      <formula>OR(ISBLANK(C9),C9="")</formula>
    </cfRule>
  </conditionalFormatting>
  <conditionalFormatting sqref="C9:H39">
    <cfRule type="containsText" dxfId="2765" priority="10" operator="containsText" text="FALSCH">
      <formula>NOT(ISERROR(SEARCH("FALSCH",C9)))</formula>
    </cfRule>
    <cfRule type="containsText" dxfId="2764" priority="11" operator="containsText" text="NULL">
      <formula>NOT(ISERROR(SEARCH("NULL",C9)))</formula>
    </cfRule>
  </conditionalFormatting>
  <conditionalFormatting sqref="C86:H115">
    <cfRule type="expression" dxfId="2763" priority="6">
      <formula>OR(ISBLANK(C86),C86="")</formula>
    </cfRule>
  </conditionalFormatting>
  <conditionalFormatting sqref="C86:H115">
    <cfRule type="containsText" dxfId="2762" priority="4" operator="containsText" text="FALSCH">
      <formula>NOT(ISERROR(SEARCH("FALSCH",C86)))</formula>
    </cfRule>
    <cfRule type="containsText" dxfId="2761" priority="5" operator="containsText" text="NULL">
      <formula>NOT(ISERROR(SEARCH("NULL",C86)))</formula>
    </cfRule>
  </conditionalFormatting>
  <conditionalFormatting sqref="C85:H85">
    <cfRule type="expression" dxfId="2760" priority="3">
      <formula>OR(ISBLANK(C85),C85="")</formula>
    </cfRule>
  </conditionalFormatting>
  <conditionalFormatting sqref="C85:H85">
    <cfRule type="containsText" dxfId="2759" priority="1" operator="containsText" text="FALSCH">
      <formula>NOT(ISERROR(SEARCH("FALSCH",C85)))</formula>
    </cfRule>
    <cfRule type="containsText" dxfId="2758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7">
    <tabColor theme="6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67</v>
      </c>
      <c r="B1" s="56" t="s">
        <v>68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86.25" customHeight="1" x14ac:dyDescent="0.35">
      <c r="A9" s="5" t="s">
        <v>259</v>
      </c>
      <c r="B9" s="5" t="s">
        <v>276</v>
      </c>
      <c r="C9" s="5" t="s">
        <v>527</v>
      </c>
      <c r="D9" s="5" t="s">
        <v>528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16.28</v>
      </c>
      <c r="D10" s="8">
        <v>14.05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15.765793</v>
      </c>
      <c r="D11" s="8">
        <v>12.602575999999999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8">
        <v>6.1781670000000002</v>
      </c>
      <c r="D12" s="8">
        <v>3.913046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295</v>
      </c>
      <c r="C13" s="8">
        <v>2.7364820000000001</v>
      </c>
      <c r="D13" s="8">
        <v>2.4500000000000002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302</v>
      </c>
      <c r="C14" s="8">
        <v>3.4777499999999999</v>
      </c>
      <c r="D14" s="8">
        <v>2.3611900000000001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8">
        <v>2.68981</v>
      </c>
      <c r="D15" s="8">
        <v>2.1179160000000001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8">
        <v>2.0730080000000002</v>
      </c>
      <c r="D16" s="8">
        <v>1.895783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288</v>
      </c>
      <c r="C17" s="8">
        <v>1.390428</v>
      </c>
      <c r="D17" s="8">
        <v>1.3769070000000001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297</v>
      </c>
      <c r="C18" s="8">
        <v>1.2363230000000001</v>
      </c>
      <c r="D18" s="8">
        <v>1.130277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1.2929999999999999</v>
      </c>
      <c r="D19" s="8">
        <v>1.0333000000000001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282</v>
      </c>
      <c r="C20" s="8">
        <v>1.0911310000000001</v>
      </c>
      <c r="D20" s="8">
        <v>0.89098900000000003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8">
        <v>0.79606500000000002</v>
      </c>
      <c r="D21" s="8">
        <v>0.84449300000000005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8">
        <v>0.38780700000000001</v>
      </c>
      <c r="D22" s="8">
        <v>0.38434000000000001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303</v>
      </c>
      <c r="C23" s="8">
        <v>0.36348799999999998</v>
      </c>
      <c r="D23" s="8">
        <v>0.334289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8">
        <v>0.46555800000000003</v>
      </c>
      <c r="D24" s="8">
        <v>0.29864000000000002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305</v>
      </c>
      <c r="C25" s="8">
        <v>0.21726999999999999</v>
      </c>
      <c r="D25" s="8">
        <v>0.222882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8">
        <v>0.309917</v>
      </c>
      <c r="D26" s="8">
        <v>0.1460958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285</v>
      </c>
      <c r="C27" s="8">
        <v>0.201769</v>
      </c>
      <c r="D27" s="8">
        <v>0.129217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301</v>
      </c>
      <c r="C28" s="8">
        <v>0.118614</v>
      </c>
      <c r="D28" s="8">
        <v>0.109418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306</v>
      </c>
      <c r="C29" s="8">
        <v>0.10578700000000001</v>
      </c>
      <c r="D29" s="8">
        <v>8.2562999999999998E-2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9.4295000000000004E-2</v>
      </c>
      <c r="D30" s="8">
        <v>8.0826999999999996E-2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5.0334999999999998E-2</v>
      </c>
      <c r="D31" s="8">
        <v>7.5000999999999998E-2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8">
        <v>5.9041000000000003E-2</v>
      </c>
      <c r="D32" s="8">
        <v>4.9126000000000003E-2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8">
        <v>5.4196000000000001E-2</v>
      </c>
      <c r="D33" s="8">
        <v>4.7050000000000002E-2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284</v>
      </c>
      <c r="C34" s="8">
        <v>6.5825999999999996E-2</v>
      </c>
      <c r="D34" s="8">
        <v>4.3900000000000002E-2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0.95545500000000005</v>
      </c>
      <c r="D35" s="8">
        <v>0.74374600000000002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757" priority="28">
      <formula>OR(ISBLANK(A8),A8="")</formula>
    </cfRule>
  </conditionalFormatting>
  <conditionalFormatting sqref="A10:A39">
    <cfRule type="expression" dxfId="2756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755" priority="25" operator="containsText" text="FALSCH">
      <formula>NOT(ISERROR(SEARCH("FALSCH",A4)))</formula>
    </cfRule>
    <cfRule type="containsText" dxfId="2754" priority="26" operator="containsText" text="NULL">
      <formula>NOT(ISERROR(SEARCH("NULL",A4)))</formula>
    </cfRule>
  </conditionalFormatting>
  <conditionalFormatting sqref="A48:A77">
    <cfRule type="expression" dxfId="2753" priority="24">
      <formula>OR(ISBLANK(A48),A48="")</formula>
    </cfRule>
  </conditionalFormatting>
  <conditionalFormatting sqref="A48:A77">
    <cfRule type="containsText" dxfId="2752" priority="22" operator="containsText" text="FALSCH">
      <formula>NOT(ISERROR(SEARCH("FALSCH",A48)))</formula>
    </cfRule>
    <cfRule type="containsText" dxfId="2751" priority="23" operator="containsText" text="NULL">
      <formula>NOT(ISERROR(SEARCH("NULL",A48)))</formula>
    </cfRule>
  </conditionalFormatting>
  <conditionalFormatting sqref="A86:A115">
    <cfRule type="expression" dxfId="2750" priority="21">
      <formula>OR(ISBLANK(A86),A86="")</formula>
    </cfRule>
  </conditionalFormatting>
  <conditionalFormatting sqref="A86:A115">
    <cfRule type="containsText" dxfId="2749" priority="19" operator="containsText" text="FALSCH">
      <formula>NOT(ISERROR(SEARCH("FALSCH",A86)))</formula>
    </cfRule>
    <cfRule type="containsText" dxfId="2748" priority="20" operator="containsText" text="NULL">
      <formula>NOT(ISERROR(SEARCH("NULL",A86)))</formula>
    </cfRule>
  </conditionalFormatting>
  <conditionalFormatting sqref="A10:A39 A48:A77 A86:A115">
    <cfRule type="expression" dxfId="2747" priority="18">
      <formula>$B10=""</formula>
    </cfRule>
  </conditionalFormatting>
  <conditionalFormatting sqref="H4:J6">
    <cfRule type="containsText" dxfId="2746" priority="13" operator="containsText" text="FALSCH">
      <formula>NOT(ISERROR(SEARCH("FALSCH",H4)))</formula>
    </cfRule>
    <cfRule type="containsText" dxfId="2745" priority="14" operator="containsText" text="NULL">
      <formula>NOT(ISERROR(SEARCH("NULL",H4)))</formula>
    </cfRule>
  </conditionalFormatting>
  <conditionalFormatting sqref="C47:H77">
    <cfRule type="expression" dxfId="2744" priority="9">
      <formula>OR(ISBLANK(C47),C47="")</formula>
    </cfRule>
  </conditionalFormatting>
  <conditionalFormatting sqref="C47:H77">
    <cfRule type="containsText" dxfId="2743" priority="7" operator="containsText" text="FALSCH">
      <formula>NOT(ISERROR(SEARCH("FALSCH",C47)))</formula>
    </cfRule>
    <cfRule type="containsText" dxfId="2742" priority="8" operator="containsText" text="NULL">
      <formula>NOT(ISERROR(SEARCH("NULL",C47)))</formula>
    </cfRule>
  </conditionalFormatting>
  <conditionalFormatting sqref="C9:H39">
    <cfRule type="expression" dxfId="2741" priority="12">
      <formula>OR(ISBLANK(C9),C9="")</formula>
    </cfRule>
  </conditionalFormatting>
  <conditionalFormatting sqref="C9:H39">
    <cfRule type="containsText" dxfId="2740" priority="10" operator="containsText" text="FALSCH">
      <formula>NOT(ISERROR(SEARCH("FALSCH",C9)))</formula>
    </cfRule>
    <cfRule type="containsText" dxfId="2739" priority="11" operator="containsText" text="NULL">
      <formula>NOT(ISERROR(SEARCH("NULL",C9)))</formula>
    </cfRule>
  </conditionalFormatting>
  <conditionalFormatting sqref="C86:H115">
    <cfRule type="expression" dxfId="2738" priority="6">
      <formula>OR(ISBLANK(C86),C86="")</formula>
    </cfRule>
  </conditionalFormatting>
  <conditionalFormatting sqref="C86:H115">
    <cfRule type="containsText" dxfId="2737" priority="4" operator="containsText" text="FALSCH">
      <formula>NOT(ISERROR(SEARCH("FALSCH",C86)))</formula>
    </cfRule>
    <cfRule type="containsText" dxfId="2736" priority="5" operator="containsText" text="NULL">
      <formula>NOT(ISERROR(SEARCH("NULL",C86)))</formula>
    </cfRule>
  </conditionalFormatting>
  <conditionalFormatting sqref="C85:H85">
    <cfRule type="expression" dxfId="2735" priority="3">
      <formula>OR(ISBLANK(C85),C85="")</formula>
    </cfRule>
  </conditionalFormatting>
  <conditionalFormatting sqref="C85:H85">
    <cfRule type="containsText" dxfId="2734" priority="1" operator="containsText" text="FALSCH">
      <formula>NOT(ISERROR(SEARCH("FALSCH",C85)))</formula>
    </cfRule>
    <cfRule type="containsText" dxfId="2733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38">
    <tabColor theme="6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69</v>
      </c>
      <c r="B1" s="56" t="s">
        <v>70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529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93" x14ac:dyDescent="0.35">
      <c r="A9" s="5" t="s">
        <v>259</v>
      </c>
      <c r="B9" s="5" t="s">
        <v>276</v>
      </c>
      <c r="C9" s="5" t="s">
        <v>530</v>
      </c>
      <c r="D9" s="5" t="s">
        <v>531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8">
        <v>0.4692656587473002</v>
      </c>
      <c r="D10" s="8">
        <v>0.83040983606557384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303</v>
      </c>
      <c r="C11" s="8">
        <v>0.15151646519383075</v>
      </c>
      <c r="D11" s="8">
        <v>0.4005379822669542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288</v>
      </c>
      <c r="C12" s="8">
        <v>0.2252580760133493</v>
      </c>
      <c r="D12" s="8">
        <v>0.34955750190403656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295</v>
      </c>
      <c r="C13" s="8">
        <v>0.13847191579799617</v>
      </c>
      <c r="D13" s="8">
        <v>0.27252502780867632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8">
        <v>0.22415083333333333</v>
      </c>
      <c r="D14" s="8">
        <v>0.26969514835094865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8">
        <v>0.15495417918703561</v>
      </c>
      <c r="D15" s="8">
        <v>0.25560314956383395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290</v>
      </c>
      <c r="C16" s="8">
        <v>0.15821185617103983</v>
      </c>
      <c r="D16" s="8">
        <v>0.2361344537815126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293</v>
      </c>
      <c r="C17" s="8">
        <v>0.16431258989056802</v>
      </c>
      <c r="D17" s="8">
        <v>0.22434891586855127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8">
        <v>0.12752090055734819</v>
      </c>
      <c r="D18" s="8">
        <v>0.21102779515595674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299</v>
      </c>
      <c r="C19" s="8">
        <v>7.2082199627667196E-2</v>
      </c>
      <c r="D19" s="8">
        <v>0.18896699420508947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287</v>
      </c>
      <c r="C20" s="8">
        <v>0.123258872651357</v>
      </c>
      <c r="D20" s="8">
        <v>0.18894615384615385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296</v>
      </c>
      <c r="C21" s="8">
        <v>0.11200853910584141</v>
      </c>
      <c r="D21" s="8">
        <v>0.18860870780694947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8">
        <v>9.8005307050796062E-2</v>
      </c>
      <c r="D22" s="8">
        <v>0.18217756079063374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294</v>
      </c>
      <c r="C23" s="8">
        <v>0.12846730245231608</v>
      </c>
      <c r="D23" s="8">
        <v>0.18001559020044544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300</v>
      </c>
      <c r="C24" s="8">
        <v>0.13672048435923309</v>
      </c>
      <c r="D24" s="8">
        <v>0.1786935055070262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286</v>
      </c>
      <c r="C25" s="8">
        <v>0.10268626489861205</v>
      </c>
      <c r="D25" s="8">
        <v>0.17398236469642969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282</v>
      </c>
      <c r="C26" s="8">
        <v>9.9823522953909199E-2</v>
      </c>
      <c r="D26" s="8">
        <v>0.13746436065169093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283</v>
      </c>
      <c r="C27" s="8">
        <v>8.8458644044605586E-2</v>
      </c>
      <c r="D27" s="8">
        <v>0.12711280600319844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8.0771932503626784E-2</v>
      </c>
      <c r="D28" s="8">
        <v>0.12471752265861027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8">
        <v>0.10224603914259088</v>
      </c>
      <c r="D29" s="8">
        <v>0.10621824340672635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8">
        <v>9.454874086108854E-2</v>
      </c>
      <c r="D30" s="8">
        <v>0.10590070921985816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7.7840924005775039E-2</v>
      </c>
      <c r="D31" s="8">
        <v>9.7755740194764587E-2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297</v>
      </c>
      <c r="C32" s="8">
        <v>5.6030446132371334E-2</v>
      </c>
      <c r="D32" s="8">
        <v>8.9371861879195685E-2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304</v>
      </c>
      <c r="C33" s="8">
        <v>6.2513514603840567E-2</v>
      </c>
      <c r="D33" s="8">
        <v>5.7240841593856513E-2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285</v>
      </c>
      <c r="C34" s="8">
        <v>3.8564411314984712E-2</v>
      </c>
      <c r="D34" s="8">
        <v>4.0189412789251061E-2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0.13833349852625462</v>
      </c>
      <c r="D35" s="8">
        <v>0.20901535263131024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0.25816130775466095</v>
      </c>
      <c r="D36" s="8">
        <v>0.40955176211453742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0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732" priority="28">
      <formula>OR(ISBLANK(A8),A8="")</formula>
    </cfRule>
  </conditionalFormatting>
  <conditionalFormatting sqref="A10:A39">
    <cfRule type="expression" dxfId="2731" priority="27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730" priority="25" operator="containsText" text="FALSCH">
      <formula>NOT(ISERROR(SEARCH("FALSCH",A4)))</formula>
    </cfRule>
    <cfRule type="containsText" dxfId="2729" priority="26" operator="containsText" text="NULL">
      <formula>NOT(ISERROR(SEARCH("NULL",A4)))</formula>
    </cfRule>
  </conditionalFormatting>
  <conditionalFormatting sqref="A48:A77">
    <cfRule type="expression" dxfId="2728" priority="24">
      <formula>OR(ISBLANK(A48),A48="")</formula>
    </cfRule>
  </conditionalFormatting>
  <conditionalFormatting sqref="A48:A77">
    <cfRule type="containsText" dxfId="2727" priority="22" operator="containsText" text="FALSCH">
      <formula>NOT(ISERROR(SEARCH("FALSCH",A48)))</formula>
    </cfRule>
    <cfRule type="containsText" dxfId="2726" priority="23" operator="containsText" text="NULL">
      <formula>NOT(ISERROR(SEARCH("NULL",A48)))</formula>
    </cfRule>
  </conditionalFormatting>
  <conditionalFormatting sqref="A86:A115">
    <cfRule type="expression" dxfId="2725" priority="21">
      <formula>OR(ISBLANK(A86),A86="")</formula>
    </cfRule>
  </conditionalFormatting>
  <conditionalFormatting sqref="A86:A115">
    <cfRule type="containsText" dxfId="2724" priority="19" operator="containsText" text="FALSCH">
      <formula>NOT(ISERROR(SEARCH("FALSCH",A86)))</formula>
    </cfRule>
    <cfRule type="containsText" dxfId="2723" priority="20" operator="containsText" text="NULL">
      <formula>NOT(ISERROR(SEARCH("NULL",A86)))</formula>
    </cfRule>
  </conditionalFormatting>
  <conditionalFormatting sqref="A10:A39 A48:A77 A86:A115">
    <cfRule type="expression" dxfId="2722" priority="18">
      <formula>$B10=""</formula>
    </cfRule>
  </conditionalFormatting>
  <conditionalFormatting sqref="H4:J6">
    <cfRule type="containsText" dxfId="2721" priority="13" operator="containsText" text="FALSCH">
      <formula>NOT(ISERROR(SEARCH("FALSCH",H4)))</formula>
    </cfRule>
    <cfRule type="containsText" dxfId="2720" priority="14" operator="containsText" text="NULL">
      <formula>NOT(ISERROR(SEARCH("NULL",H4)))</formula>
    </cfRule>
  </conditionalFormatting>
  <conditionalFormatting sqref="C47:H77">
    <cfRule type="expression" dxfId="2719" priority="9">
      <formula>OR(ISBLANK(C47),C47="")</formula>
    </cfRule>
  </conditionalFormatting>
  <conditionalFormatting sqref="C47:H77">
    <cfRule type="containsText" dxfId="2718" priority="7" operator="containsText" text="FALSCH">
      <formula>NOT(ISERROR(SEARCH("FALSCH",C47)))</formula>
    </cfRule>
    <cfRule type="containsText" dxfId="2717" priority="8" operator="containsText" text="NULL">
      <formula>NOT(ISERROR(SEARCH("NULL",C47)))</formula>
    </cfRule>
  </conditionalFormatting>
  <conditionalFormatting sqref="C9:H39">
    <cfRule type="expression" dxfId="2716" priority="12">
      <formula>OR(ISBLANK(C9),C9="")</formula>
    </cfRule>
  </conditionalFormatting>
  <conditionalFormatting sqref="C9:H39">
    <cfRule type="containsText" dxfId="2715" priority="10" operator="containsText" text="FALSCH">
      <formula>NOT(ISERROR(SEARCH("FALSCH",C9)))</formula>
    </cfRule>
    <cfRule type="containsText" dxfId="2714" priority="11" operator="containsText" text="NULL">
      <formula>NOT(ISERROR(SEARCH("NULL",C9)))</formula>
    </cfRule>
  </conditionalFormatting>
  <conditionalFormatting sqref="C86:H115">
    <cfRule type="expression" dxfId="2713" priority="6">
      <formula>OR(ISBLANK(C86),C86="")</formula>
    </cfRule>
  </conditionalFormatting>
  <conditionalFormatting sqref="C86:H115">
    <cfRule type="containsText" dxfId="2712" priority="4" operator="containsText" text="FALSCH">
      <formula>NOT(ISERROR(SEARCH("FALSCH",C86)))</formula>
    </cfRule>
    <cfRule type="containsText" dxfId="2711" priority="5" operator="containsText" text="NULL">
      <formula>NOT(ISERROR(SEARCH("NULL",C86)))</formula>
    </cfRule>
  </conditionalFormatting>
  <conditionalFormatting sqref="C85:H85">
    <cfRule type="expression" dxfId="2710" priority="3">
      <formula>OR(ISBLANK(C85),C85="")</formula>
    </cfRule>
  </conditionalFormatting>
  <conditionalFormatting sqref="C85:H85">
    <cfRule type="containsText" dxfId="2709" priority="1" operator="containsText" text="FALSCH">
      <formula>NOT(ISERROR(SEARCH("FALSCH",C85)))</formula>
    </cfRule>
    <cfRule type="containsText" dxfId="2708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40">
    <tabColor theme="6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71</v>
      </c>
      <c r="B1" s="56" t="s">
        <v>72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532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533</v>
      </c>
      <c r="D9" s="5" t="s">
        <v>534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8">
        <v>43.225336202996694</v>
      </c>
      <c r="D10" s="8">
        <v>44.4428708457936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292</v>
      </c>
      <c r="C11" s="8">
        <v>31.096069364161849</v>
      </c>
      <c r="D11" s="8">
        <v>26.206642249059591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305</v>
      </c>
      <c r="C12" s="8">
        <v>28.853917662682601</v>
      </c>
      <c r="D12" s="8">
        <v>31.569688385269121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303</v>
      </c>
      <c r="C13" s="8">
        <v>20.093311221669431</v>
      </c>
      <c r="D13" s="8">
        <v>21.077490542244639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8">
        <v>19.018691588785046</v>
      </c>
      <c r="D14" s="8">
        <v>16.64691943127962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288</v>
      </c>
      <c r="C15" s="8">
        <v>18.965148966990341</v>
      </c>
      <c r="D15" s="8">
        <v>18.921875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8">
        <v>18.591521195506619</v>
      </c>
      <c r="D16" s="8">
        <v>15.047919735116656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8">
        <v>17.877791279578744</v>
      </c>
      <c r="D17" s="8">
        <v>17.755939180472815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8">
        <v>17.372159587593849</v>
      </c>
      <c r="D18" s="8">
        <v>18.904492357947493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8">
        <v>17.237761278300212</v>
      </c>
      <c r="D19" s="8">
        <v>16.719373410331215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8">
        <v>12.665143230229331</v>
      </c>
      <c r="D20" s="8">
        <v>8.8344574606555444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284</v>
      </c>
      <c r="C21" s="8">
        <v>11.107248920086393</v>
      </c>
      <c r="D21" s="8">
        <v>7.4658594241594525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8">
        <v>10.864158449125952</v>
      </c>
      <c r="D22" s="8">
        <v>11.84227959414449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306</v>
      </c>
      <c r="C23" s="8">
        <v>10.50547682651916</v>
      </c>
      <c r="D23" s="8">
        <v>10.392865235014224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8">
        <v>10.031039817709852</v>
      </c>
      <c r="D24" s="8">
        <v>5.3414572616292455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283</v>
      </c>
      <c r="C25" s="8">
        <v>9.7618795959351932</v>
      </c>
      <c r="D25" s="8">
        <v>8.8846279513679907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286</v>
      </c>
      <c r="C26" s="8">
        <v>9.5457962954302626</v>
      </c>
      <c r="D26" s="8">
        <v>10.014099304639846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300</v>
      </c>
      <c r="C27" s="8">
        <v>9.4185116958048045</v>
      </c>
      <c r="D27" s="8">
        <v>8.9899877713237544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8">
        <v>8.4683017785427417</v>
      </c>
      <c r="D28" s="8">
        <v>8.1672485453034085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282</v>
      </c>
      <c r="C29" s="8">
        <v>8.0167265706048489</v>
      </c>
      <c r="D29" s="8">
        <v>6.7406176781878937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297</v>
      </c>
      <c r="C30" s="8">
        <v>6.8578999451955092</v>
      </c>
      <c r="D30" s="8">
        <v>6.7417320692999505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294</v>
      </c>
      <c r="C31" s="8">
        <v>6.1482036904218553</v>
      </c>
      <c r="D31" s="8">
        <v>6.2949376947040498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301</v>
      </c>
      <c r="C32" s="8">
        <v>5.7324988521856799</v>
      </c>
      <c r="D32" s="8">
        <v>5.3862284881660294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299</v>
      </c>
      <c r="C33" s="8">
        <v>5.0628136912724671</v>
      </c>
      <c r="D33" s="8">
        <v>9.8540309018288834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285</v>
      </c>
      <c r="C34" s="8">
        <v>3.1732668595873177</v>
      </c>
      <c r="D34" s="8">
        <v>2.508873097235166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19.258071784803132</v>
      </c>
      <c r="D35" s="8">
        <v>17.599278211951912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23.127951645659707</v>
      </c>
      <c r="D36" s="8">
        <v>20.377719327086417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707" priority="28">
      <formula>OR(ISBLANK(A8),A8="")</formula>
    </cfRule>
  </conditionalFormatting>
  <conditionalFormatting sqref="A10:A39">
    <cfRule type="expression" dxfId="2706" priority="27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705" priority="25" operator="containsText" text="FALSCH">
      <formula>NOT(ISERROR(SEARCH("FALSCH",A4)))</formula>
    </cfRule>
    <cfRule type="containsText" dxfId="2704" priority="26" operator="containsText" text="NULL">
      <formula>NOT(ISERROR(SEARCH("NULL",A4)))</formula>
    </cfRule>
  </conditionalFormatting>
  <conditionalFormatting sqref="A48:A77">
    <cfRule type="expression" dxfId="2703" priority="24">
      <formula>OR(ISBLANK(A48),A48="")</formula>
    </cfRule>
  </conditionalFormatting>
  <conditionalFormatting sqref="A48:A77">
    <cfRule type="containsText" dxfId="2702" priority="22" operator="containsText" text="FALSCH">
      <formula>NOT(ISERROR(SEARCH("FALSCH",A48)))</formula>
    </cfRule>
    <cfRule type="containsText" dxfId="2701" priority="23" operator="containsText" text="NULL">
      <formula>NOT(ISERROR(SEARCH("NULL",A48)))</formula>
    </cfRule>
  </conditionalFormatting>
  <conditionalFormatting sqref="A86:A115">
    <cfRule type="expression" dxfId="2700" priority="21">
      <formula>OR(ISBLANK(A86),A86="")</formula>
    </cfRule>
  </conditionalFormatting>
  <conditionalFormatting sqref="A86:A115">
    <cfRule type="containsText" dxfId="2699" priority="19" operator="containsText" text="FALSCH">
      <formula>NOT(ISERROR(SEARCH("FALSCH",A86)))</formula>
    </cfRule>
    <cfRule type="containsText" dxfId="2698" priority="20" operator="containsText" text="NULL">
      <formula>NOT(ISERROR(SEARCH("NULL",A86)))</formula>
    </cfRule>
  </conditionalFormatting>
  <conditionalFormatting sqref="A10:A39 A48:A77 A86:A115">
    <cfRule type="expression" dxfId="2697" priority="18">
      <formula>$B10=""</formula>
    </cfRule>
  </conditionalFormatting>
  <conditionalFormatting sqref="H4:J6">
    <cfRule type="containsText" dxfId="2696" priority="13" operator="containsText" text="FALSCH">
      <formula>NOT(ISERROR(SEARCH("FALSCH",H4)))</formula>
    </cfRule>
    <cfRule type="containsText" dxfId="2695" priority="14" operator="containsText" text="NULL">
      <formula>NOT(ISERROR(SEARCH("NULL",H4)))</formula>
    </cfRule>
  </conditionalFormatting>
  <conditionalFormatting sqref="C47:H77">
    <cfRule type="expression" dxfId="2694" priority="9">
      <formula>OR(ISBLANK(C47),C47="")</formula>
    </cfRule>
  </conditionalFormatting>
  <conditionalFormatting sqref="C47:H77">
    <cfRule type="containsText" dxfId="2693" priority="7" operator="containsText" text="FALSCH">
      <formula>NOT(ISERROR(SEARCH("FALSCH",C47)))</formula>
    </cfRule>
    <cfRule type="containsText" dxfId="2692" priority="8" operator="containsText" text="NULL">
      <formula>NOT(ISERROR(SEARCH("NULL",C47)))</formula>
    </cfRule>
  </conditionalFormatting>
  <conditionalFormatting sqref="C9:H39">
    <cfRule type="expression" dxfId="2691" priority="12">
      <formula>OR(ISBLANK(C9),C9="")</formula>
    </cfRule>
  </conditionalFormatting>
  <conditionalFormatting sqref="C9:H39">
    <cfRule type="containsText" dxfId="2690" priority="10" operator="containsText" text="FALSCH">
      <formula>NOT(ISERROR(SEARCH("FALSCH",C9)))</formula>
    </cfRule>
    <cfRule type="containsText" dxfId="2689" priority="11" operator="containsText" text="NULL">
      <formula>NOT(ISERROR(SEARCH("NULL",C9)))</formula>
    </cfRule>
  </conditionalFormatting>
  <conditionalFormatting sqref="C86:H115">
    <cfRule type="expression" dxfId="2688" priority="6">
      <formula>OR(ISBLANK(C86),C86="")</formula>
    </cfRule>
  </conditionalFormatting>
  <conditionalFormatting sqref="C86:H115">
    <cfRule type="containsText" dxfId="2687" priority="4" operator="containsText" text="FALSCH">
      <formula>NOT(ISERROR(SEARCH("FALSCH",C86)))</formula>
    </cfRule>
    <cfRule type="containsText" dxfId="2686" priority="5" operator="containsText" text="NULL">
      <formula>NOT(ISERROR(SEARCH("NULL",C86)))</formula>
    </cfRule>
  </conditionalFormatting>
  <conditionalFormatting sqref="C85:H85">
    <cfRule type="expression" dxfId="2685" priority="3">
      <formula>OR(ISBLANK(C85),C85="")</formula>
    </cfRule>
  </conditionalFormatting>
  <conditionalFormatting sqref="C85:H85">
    <cfRule type="containsText" dxfId="2684" priority="1" operator="containsText" text="FALSCH">
      <formula>NOT(ISERROR(SEARCH("FALSCH",C85)))</formula>
    </cfRule>
    <cfRule type="containsText" dxfId="2683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41">
    <tabColor theme="6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7" sqref="G27"/>
      <selection pane="bottomLeft" activeCell="B2" sqref="B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73</v>
      </c>
      <c r="B1" s="56" t="s">
        <v>74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535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536</v>
      </c>
      <c r="J5" s="46"/>
      <c r="K5" s="46"/>
      <c r="L5" s="46"/>
      <c r="M5" s="46"/>
      <c r="N5" s="46"/>
      <c r="O5" s="46" t="s">
        <v>253</v>
      </c>
      <c r="P5" s="46" t="s">
        <v>537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538</v>
      </c>
      <c r="L6" s="46"/>
      <c r="M6" s="46" t="s">
        <v>539</v>
      </c>
      <c r="N6" s="46"/>
      <c r="O6" s="46" t="s">
        <v>256</v>
      </c>
      <c r="P6" s="46" t="s">
        <v>254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540</v>
      </c>
      <c r="D9" s="5" t="s">
        <v>541</v>
      </c>
      <c r="E9" s="5" t="s">
        <v>542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11">
        <v>1</v>
      </c>
      <c r="D10" s="11" t="b">
        <v>0</v>
      </c>
      <c r="E10" s="11">
        <v>-48.906403940886698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286</v>
      </c>
      <c r="C11" s="11">
        <v>0.90305120211811929</v>
      </c>
      <c r="D11" s="11">
        <v>9.6948797881880683E-2</v>
      </c>
      <c r="E11" s="11">
        <v>-8.0158111628304223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298</v>
      </c>
      <c r="C12" s="11">
        <v>0.93583470354008602</v>
      </c>
      <c r="D12" s="11">
        <v>6.416529645991402E-2</v>
      </c>
      <c r="E12" s="11">
        <v>-6.6138592285901066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301</v>
      </c>
      <c r="C13" s="11">
        <v>0.95249681381068241</v>
      </c>
      <c r="D13" s="11">
        <v>4.7503186189317578E-2</v>
      </c>
      <c r="E13" s="11">
        <v>-5.3386629591009154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11">
        <v>0.92067246019862203</v>
      </c>
      <c r="D14" s="11">
        <v>7.9327539801377953E-2</v>
      </c>
      <c r="E14" s="11">
        <v>-3.1561781347812499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294</v>
      </c>
      <c r="C15" s="11">
        <v>0.97817419750562262</v>
      </c>
      <c r="D15" s="11">
        <v>2.1825802494377426E-2</v>
      </c>
      <c r="E15" s="11">
        <v>-3.1314148435902678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287</v>
      </c>
      <c r="C16" s="11">
        <v>0.75796759717045714</v>
      </c>
      <c r="D16" s="11">
        <v>0.24203240282954286</v>
      </c>
      <c r="E16" s="11">
        <v>-2.7366699627291395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11">
        <v>0.77560175234219897</v>
      </c>
      <c r="D17" s="11">
        <v>0.22439824765780103</v>
      </c>
      <c r="E17" s="11">
        <v>-2.4750127159663315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300</v>
      </c>
      <c r="C18" s="11">
        <v>1</v>
      </c>
      <c r="D18" s="11" t="b">
        <v>0</v>
      </c>
      <c r="E18" s="11">
        <v>-2.3944159873025033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297</v>
      </c>
      <c r="C19" s="11">
        <v>0.83331953446562901</v>
      </c>
      <c r="D19" s="11">
        <v>0.16668046553437102</v>
      </c>
      <c r="E19" s="11">
        <v>-2.3421163126271467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303</v>
      </c>
      <c r="C20" s="11">
        <v>1</v>
      </c>
      <c r="D20" s="11">
        <v>0</v>
      </c>
      <c r="E20" s="11">
        <v>-2.3175110405398698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299</v>
      </c>
      <c r="C21" s="11">
        <v>0.91379310344827591</v>
      </c>
      <c r="D21" s="11">
        <v>8.6206896551724144E-2</v>
      </c>
      <c r="E21" s="11">
        <v>-2.2328017241379312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296</v>
      </c>
      <c r="C22" s="11">
        <v>0.54122757087355644</v>
      </c>
      <c r="D22" s="11">
        <v>0.45877242912644356</v>
      </c>
      <c r="E22" s="11">
        <v>-1.9896939668180724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289</v>
      </c>
      <c r="C23" s="11">
        <v>0.86631706283845888</v>
      </c>
      <c r="D23" s="11">
        <v>0.13368293716154114</v>
      </c>
      <c r="E23" s="11">
        <v>-1.8992694411691389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11">
        <v>0.95454545454545459</v>
      </c>
      <c r="D24" s="11">
        <v>4.5454545454545456E-2</v>
      </c>
      <c r="E24" s="11">
        <v>-1.8506493506493507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293</v>
      </c>
      <c r="C25" s="11">
        <v>0.36516387783950821</v>
      </c>
      <c r="D25" s="11">
        <v>0.63483612216049179</v>
      </c>
      <c r="E25" s="11">
        <v>-1.7619965591680637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11">
        <v>1</v>
      </c>
      <c r="D26" s="11" t="b">
        <v>0</v>
      </c>
      <c r="E26" s="11">
        <v>-1.701496812724772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302</v>
      </c>
      <c r="C27" s="11">
        <v>0.43274602029943277</v>
      </c>
      <c r="D27" s="11">
        <v>0.56725397970056723</v>
      </c>
      <c r="E27" s="11">
        <v>-1.5414007254410229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11">
        <v>1</v>
      </c>
      <c r="D28" s="11" t="b">
        <v>0</v>
      </c>
      <c r="E28" s="11">
        <v>-1.5354850597303689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283</v>
      </c>
      <c r="C29" s="11">
        <v>0.68077559706786472</v>
      </c>
      <c r="D29" s="11">
        <v>0.31922440293213528</v>
      </c>
      <c r="E29" s="11">
        <v>-1.4433672262946322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290</v>
      </c>
      <c r="C30" s="11">
        <v>0.58992805755395683</v>
      </c>
      <c r="D30" s="11">
        <v>0.41007194244604317</v>
      </c>
      <c r="E30" s="11">
        <v>-1.0215827338129497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295</v>
      </c>
      <c r="C31" s="11">
        <v>1</v>
      </c>
      <c r="D31" s="11">
        <v>0</v>
      </c>
      <c r="E31" s="11">
        <v>-0.96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11">
        <v>0.79173865842573643</v>
      </c>
      <c r="D32" s="11">
        <v>0.20826134157426357</v>
      </c>
      <c r="E32" s="11">
        <v>-0.59368358480465089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291</v>
      </c>
      <c r="C33" s="11">
        <v>0.9865236152782928</v>
      </c>
      <c r="D33" s="11">
        <v>1.3476384721707178E-2</v>
      </c>
      <c r="E33" s="11">
        <v>-0.25847014799581969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11">
        <v>0.60275966754611288</v>
      </c>
      <c r="D34" s="11">
        <v>0.39724033245388718</v>
      </c>
      <c r="E34" s="11">
        <v>-1.5303335197217898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11" t="s">
        <v>263</v>
      </c>
      <c r="D35" s="11" t="s">
        <v>263</v>
      </c>
      <c r="E35" s="11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11" t="s">
        <v>263</v>
      </c>
      <c r="D36" s="11" t="s">
        <v>263</v>
      </c>
      <c r="E36" s="11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11" t="s">
        <v>263</v>
      </c>
      <c r="D37" s="11" t="s">
        <v>263</v>
      </c>
      <c r="E37" s="11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11" t="s">
        <v>263</v>
      </c>
      <c r="D38" s="11" t="s">
        <v>263</v>
      </c>
      <c r="E38" s="11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11" t="s">
        <v>263</v>
      </c>
      <c r="D39" s="11" t="s">
        <v>263</v>
      </c>
      <c r="E39" s="11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58"/>
      <c r="D40" s="58"/>
      <c r="E40" s="58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682" priority="36">
      <formula>OR(ISBLANK(A8),A8="")</formula>
    </cfRule>
  </conditionalFormatting>
  <conditionalFormatting sqref="A10:A39">
    <cfRule type="expression" dxfId="2681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680" priority="33" operator="containsText" text="FALSCH">
      <formula>NOT(ISERROR(SEARCH("FALSCH",A4)))</formula>
    </cfRule>
    <cfRule type="containsText" dxfId="2679" priority="34" operator="containsText" text="NULL">
      <formula>NOT(ISERROR(SEARCH("NULL",A4)))</formula>
    </cfRule>
  </conditionalFormatting>
  <conditionalFormatting sqref="A48:A77">
    <cfRule type="expression" dxfId="2678" priority="32">
      <formula>OR(ISBLANK(A48),A48="")</formula>
    </cfRule>
  </conditionalFormatting>
  <conditionalFormatting sqref="A48:A77">
    <cfRule type="containsText" dxfId="2677" priority="30" operator="containsText" text="FALSCH">
      <formula>NOT(ISERROR(SEARCH("FALSCH",A48)))</formula>
    </cfRule>
    <cfRule type="containsText" dxfId="2676" priority="31" operator="containsText" text="NULL">
      <formula>NOT(ISERROR(SEARCH("NULL",A48)))</formula>
    </cfRule>
  </conditionalFormatting>
  <conditionalFormatting sqref="A86:A115">
    <cfRule type="expression" dxfId="2675" priority="29">
      <formula>OR(ISBLANK(A86),A86="")</formula>
    </cfRule>
  </conditionalFormatting>
  <conditionalFormatting sqref="A86:A115">
    <cfRule type="containsText" dxfId="2674" priority="27" operator="containsText" text="FALSCH">
      <formula>NOT(ISERROR(SEARCH("FALSCH",A86)))</formula>
    </cfRule>
    <cfRule type="containsText" dxfId="2673" priority="28" operator="containsText" text="NULL">
      <formula>NOT(ISERROR(SEARCH("NULL",A86)))</formula>
    </cfRule>
  </conditionalFormatting>
  <conditionalFormatting sqref="A10:A39 A48:A77 A86:A115">
    <cfRule type="expression" dxfId="2672" priority="26">
      <formula>$B10=""</formula>
    </cfRule>
  </conditionalFormatting>
  <conditionalFormatting sqref="H4:J6">
    <cfRule type="containsText" dxfId="2671" priority="21" operator="containsText" text="FALSCH">
      <formula>NOT(ISERROR(SEARCH("FALSCH",H4)))</formula>
    </cfRule>
    <cfRule type="containsText" dxfId="2670" priority="22" operator="containsText" text="NULL">
      <formula>NOT(ISERROR(SEARCH("NULL",H4)))</formula>
    </cfRule>
  </conditionalFormatting>
  <conditionalFormatting sqref="C47:H77">
    <cfRule type="expression" dxfId="2669" priority="17">
      <formula>OR(ISBLANK(C47),C47="")</formula>
    </cfRule>
  </conditionalFormatting>
  <conditionalFormatting sqref="C47:H77">
    <cfRule type="containsText" dxfId="2668" priority="15" operator="containsText" text="FALSCH">
      <formula>NOT(ISERROR(SEARCH("FALSCH",C47)))</formula>
    </cfRule>
    <cfRule type="containsText" dxfId="2667" priority="16" operator="containsText" text="NULL">
      <formula>NOT(ISERROR(SEARCH("NULL",C47)))</formula>
    </cfRule>
  </conditionalFormatting>
  <conditionalFormatting sqref="C9:H37 C38:F39">
    <cfRule type="expression" dxfId="2666" priority="20">
      <formula>OR(ISBLANK(C9),C9="")</formula>
    </cfRule>
  </conditionalFormatting>
  <conditionalFormatting sqref="C9:H37 C38:F39">
    <cfRule type="containsText" dxfId="2665" priority="18" operator="containsText" text="FALSCH">
      <formula>NOT(ISERROR(SEARCH("FALSCH",C9)))</formula>
    </cfRule>
    <cfRule type="containsText" dxfId="2664" priority="19" operator="containsText" text="NULL">
      <formula>NOT(ISERROR(SEARCH("NULL",C9)))</formula>
    </cfRule>
  </conditionalFormatting>
  <conditionalFormatting sqref="C85:H85">
    <cfRule type="containsText" dxfId="2663" priority="9" operator="containsText" text="FALSCH">
      <formula>NOT(ISERROR(SEARCH("FALSCH",C85)))</formula>
    </cfRule>
    <cfRule type="containsText" dxfId="2662" priority="10" operator="containsText" text="NULL">
      <formula>NOT(ISERROR(SEARCH("NULL",C85)))</formula>
    </cfRule>
  </conditionalFormatting>
  <conditionalFormatting sqref="C115 C86:H114">
    <cfRule type="expression" dxfId="2661" priority="14">
      <formula>OR(ISBLANK(C86),C86="")</formula>
    </cfRule>
  </conditionalFormatting>
  <conditionalFormatting sqref="C115 C86:H114">
    <cfRule type="containsText" dxfId="2660" priority="12" operator="containsText" text="FALSCH">
      <formula>NOT(ISERROR(SEARCH("FALSCH",C86)))</formula>
    </cfRule>
    <cfRule type="containsText" dxfId="2659" priority="13" operator="containsText" text="NULL">
      <formula>NOT(ISERROR(SEARCH("NULL",C86)))</formula>
    </cfRule>
  </conditionalFormatting>
  <conditionalFormatting sqref="C85:H85">
    <cfRule type="expression" dxfId="2658" priority="11">
      <formula>OR(ISBLANK(C85),C85="")</formula>
    </cfRule>
  </conditionalFormatting>
  <conditionalFormatting sqref="P4 P6">
    <cfRule type="containsText" dxfId="2657" priority="7" operator="containsText" text="FALSCH">
      <formula>NOT(ISERROR(SEARCH("FALSCH",P4)))</formula>
    </cfRule>
    <cfRule type="containsText" dxfId="2656" priority="8" operator="containsText" text="NULL">
      <formula>NOT(ISERROR(SEARCH("NULL",P4)))</formula>
    </cfRule>
  </conditionalFormatting>
  <conditionalFormatting sqref="P7">
    <cfRule type="containsText" dxfId="2655" priority="5" operator="containsText" text="FALSCH">
      <formula>NOT(ISERROR(SEARCH("FALSCH",P7)))</formula>
    </cfRule>
    <cfRule type="containsText" dxfId="2654" priority="6" operator="containsText" text="NULL">
      <formula>NOT(ISERROR(SEARCH("NULL",P7)))</formula>
    </cfRule>
  </conditionalFormatting>
  <conditionalFormatting sqref="P8">
    <cfRule type="containsText" dxfId="2653" priority="3" operator="containsText" text="FALSCH">
      <formula>NOT(ISERROR(SEARCH("FALSCH",P8)))</formula>
    </cfRule>
    <cfRule type="containsText" dxfId="2652" priority="4" operator="containsText" text="NULL">
      <formula>NOT(ISERROR(SEARCH("NULL",P8)))</formula>
    </cfRule>
  </conditionalFormatting>
  <conditionalFormatting sqref="P5">
    <cfRule type="containsText" dxfId="2651" priority="1" operator="containsText" text="FALSCH">
      <formula>NOT(ISERROR(SEARCH("FALSCH",P5)))</formula>
    </cfRule>
    <cfRule type="containsText" dxfId="2650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D5E6-3AEE-4E14-849B-F9DBAFCE7E90}">
  <sheetPr codeName="Tabelle6">
    <tabColor rgb="FF495F41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32" sqref="G32"/>
      <selection pane="bottomLeft" activeCell="D38" sqref="D3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5</v>
      </c>
      <c r="B1" s="56" t="s">
        <v>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 t="s">
        <v>248</v>
      </c>
      <c r="J4" s="46"/>
      <c r="K4" s="46"/>
      <c r="L4" s="46"/>
      <c r="M4" s="46"/>
      <c r="N4" s="46"/>
      <c r="O4" s="46" t="s">
        <v>249</v>
      </c>
      <c r="P4" s="46" t="s">
        <v>250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268</v>
      </c>
      <c r="J5" s="46"/>
      <c r="K5" s="46"/>
      <c r="L5" s="46"/>
      <c r="M5" s="46"/>
      <c r="N5" s="46"/>
      <c r="O5" s="46" t="s">
        <v>253</v>
      </c>
      <c r="P5" s="46" t="s">
        <v>254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31" x14ac:dyDescent="0.35">
      <c r="A9" s="5" t="s">
        <v>259</v>
      </c>
      <c r="B9" s="5" t="s">
        <v>260</v>
      </c>
      <c r="C9" s="5" t="s">
        <v>269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262</v>
      </c>
      <c r="C10" s="29">
        <v>681.58231363000004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264</v>
      </c>
      <c r="C11" s="29">
        <v>3.4577415500000002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265</v>
      </c>
      <c r="C12" s="29">
        <v>63.331486009999999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266</v>
      </c>
      <c r="C13" s="29">
        <v>135.8735111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267</v>
      </c>
      <c r="C14" s="29">
        <v>4.6049001900000004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/>
      <c r="B15" s="1"/>
      <c r="C15" s="29" t="s">
        <v>263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/>
      <c r="B16" s="1"/>
      <c r="C16" s="29" t="s">
        <v>263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/>
      <c r="B17" s="1"/>
      <c r="C17" s="29" t="s">
        <v>263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/>
      <c r="B18" s="1"/>
      <c r="C18" s="29" t="s">
        <v>263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/>
      <c r="B19" s="1"/>
      <c r="C19" s="29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/>
      <c r="B20" s="1"/>
      <c r="C20" s="29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/>
      <c r="B21" s="1"/>
      <c r="C21" s="29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/>
      <c r="B22" s="1"/>
      <c r="C22" s="29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/>
      <c r="B23" s="1"/>
      <c r="C23" s="29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/>
      <c r="B24" s="1"/>
      <c r="C24" s="29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/>
      <c r="B25" s="1"/>
      <c r="C25" s="29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/>
      <c r="B26" s="1"/>
      <c r="C26" s="29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/>
      <c r="B27" s="1"/>
      <c r="C27" s="29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/>
      <c r="B28" s="1"/>
      <c r="C28" s="29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/>
      <c r="B29" s="1"/>
      <c r="C29" s="29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/>
      <c r="B30" s="1"/>
      <c r="C30" s="29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/>
      <c r="B31" s="1"/>
      <c r="C31" s="29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/>
      <c r="B32" s="1"/>
      <c r="C32" s="29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/>
      <c r="B33" s="1"/>
      <c r="C33" s="29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/>
      <c r="B34" s="1"/>
      <c r="C34" s="29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/>
      <c r="B35" s="1"/>
      <c r="C35" s="29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/>
      <c r="B36" s="1"/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/>
      <c r="B37" s="1"/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/>
      <c r="B38" s="1"/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/>
      <c r="B39" s="1"/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52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 s="36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6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23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23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23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23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23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23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23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23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23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23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23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23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23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23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23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23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23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23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23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23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23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23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23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23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23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2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2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3792" priority="38">
      <formula>OR(ISBLANK(A8),A8="")</formula>
    </cfRule>
  </conditionalFormatting>
  <conditionalFormatting sqref="A10:A39">
    <cfRule type="expression" dxfId="3791" priority="3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3790" priority="35" operator="containsText" text="FALSCH">
      <formula>NOT(ISERROR(SEARCH("FALSCH",A4)))</formula>
    </cfRule>
    <cfRule type="containsText" dxfId="3789" priority="36" operator="containsText" text="NULL">
      <formula>NOT(ISERROR(SEARCH("NULL",A4)))</formula>
    </cfRule>
  </conditionalFormatting>
  <conditionalFormatting sqref="A48:A77">
    <cfRule type="expression" dxfId="3788" priority="34">
      <formula>OR(ISBLANK(A48),A48="")</formula>
    </cfRule>
  </conditionalFormatting>
  <conditionalFormatting sqref="A48:A77">
    <cfRule type="containsText" dxfId="3787" priority="32" operator="containsText" text="FALSCH">
      <formula>NOT(ISERROR(SEARCH("FALSCH",A48)))</formula>
    </cfRule>
    <cfRule type="containsText" dxfId="3786" priority="33" operator="containsText" text="NULL">
      <formula>NOT(ISERROR(SEARCH("NULL",A48)))</formula>
    </cfRule>
  </conditionalFormatting>
  <conditionalFormatting sqref="A86:A115">
    <cfRule type="expression" dxfId="3785" priority="31">
      <formula>OR(ISBLANK(A86),A86="")</formula>
    </cfRule>
  </conditionalFormatting>
  <conditionalFormatting sqref="A86:A115">
    <cfRule type="containsText" dxfId="3784" priority="29" operator="containsText" text="FALSCH">
      <formula>NOT(ISERROR(SEARCH("FALSCH",A86)))</formula>
    </cfRule>
    <cfRule type="containsText" dxfId="3783" priority="30" operator="containsText" text="NULL">
      <formula>NOT(ISERROR(SEARCH("NULL",A86)))</formula>
    </cfRule>
  </conditionalFormatting>
  <conditionalFormatting sqref="A10:A39 A48:A77 A86:A115">
    <cfRule type="expression" dxfId="3782" priority="28">
      <formula>$B10=""</formula>
    </cfRule>
  </conditionalFormatting>
  <conditionalFormatting sqref="H4:J4 H6:J6 H5 J5">
    <cfRule type="containsText" dxfId="3781" priority="23" operator="containsText" text="FALSCH">
      <formula>NOT(ISERROR(SEARCH("FALSCH",H4)))</formula>
    </cfRule>
    <cfRule type="containsText" dxfId="3780" priority="24" operator="containsText" text="NULL">
      <formula>NOT(ISERROR(SEARCH("NULL",H4)))</formula>
    </cfRule>
  </conditionalFormatting>
  <conditionalFormatting sqref="C47:H77">
    <cfRule type="expression" dxfId="3779" priority="19">
      <formula>OR(ISBLANK(C47),C47="")</formula>
    </cfRule>
  </conditionalFormatting>
  <conditionalFormatting sqref="C47:H77">
    <cfRule type="containsText" dxfId="3778" priority="17" operator="containsText" text="FALSCH">
      <formula>NOT(ISERROR(SEARCH("FALSCH",C47)))</formula>
    </cfRule>
    <cfRule type="containsText" dxfId="3777" priority="18" operator="containsText" text="NULL">
      <formula>NOT(ISERROR(SEARCH("NULL",C47)))</formula>
    </cfRule>
  </conditionalFormatting>
  <conditionalFormatting sqref="C9:H39">
    <cfRule type="expression" dxfId="3776" priority="22">
      <formula>OR(ISBLANK(C9),C9="")</formula>
    </cfRule>
  </conditionalFormatting>
  <conditionalFormatting sqref="C9:H39">
    <cfRule type="containsText" dxfId="3775" priority="20" operator="containsText" text="FALSCH">
      <formula>NOT(ISERROR(SEARCH("FALSCH",C9)))</formula>
    </cfRule>
    <cfRule type="containsText" dxfId="3774" priority="21" operator="containsText" text="NULL">
      <formula>NOT(ISERROR(SEARCH("NULL",C9)))</formula>
    </cfRule>
  </conditionalFormatting>
  <conditionalFormatting sqref="C86:H115">
    <cfRule type="expression" dxfId="3773" priority="16">
      <formula>OR(ISBLANK(C86),C86="")</formula>
    </cfRule>
  </conditionalFormatting>
  <conditionalFormatting sqref="C86:H115">
    <cfRule type="containsText" dxfId="3772" priority="14" operator="containsText" text="FALSCH">
      <formula>NOT(ISERROR(SEARCH("FALSCH",C86)))</formula>
    </cfRule>
    <cfRule type="containsText" dxfId="3771" priority="15" operator="containsText" text="NULL">
      <formula>NOT(ISERROR(SEARCH("NULL",C86)))</formula>
    </cfRule>
  </conditionalFormatting>
  <conditionalFormatting sqref="C85:H85">
    <cfRule type="expression" dxfId="3770" priority="13">
      <formula>OR(ISBLANK(C85),C85="")</formula>
    </cfRule>
  </conditionalFormatting>
  <conditionalFormatting sqref="C85:H85">
    <cfRule type="containsText" dxfId="3769" priority="11" operator="containsText" text="FALSCH">
      <formula>NOT(ISERROR(SEARCH("FALSCH",C85)))</formula>
    </cfRule>
    <cfRule type="containsText" dxfId="3768" priority="12" operator="containsText" text="NULL">
      <formula>NOT(ISERROR(SEARCH("NULL",C85)))</formula>
    </cfRule>
  </conditionalFormatting>
  <conditionalFormatting sqref="I5">
    <cfRule type="containsText" dxfId="3767" priority="9" operator="containsText" text="FALSCH">
      <formula>NOT(ISERROR(SEARCH("FALSCH",I5)))</formula>
    </cfRule>
    <cfRule type="containsText" dxfId="3766" priority="10" operator="containsText" text="NULL">
      <formula>NOT(ISERROR(SEARCH("NULL",I5)))</formula>
    </cfRule>
  </conditionalFormatting>
  <conditionalFormatting sqref="P4 P6">
    <cfRule type="containsText" dxfId="3765" priority="7" operator="containsText" text="FALSCH">
      <formula>NOT(ISERROR(SEARCH("FALSCH",P4)))</formula>
    </cfRule>
    <cfRule type="containsText" dxfId="3764" priority="8" operator="containsText" text="NULL">
      <formula>NOT(ISERROR(SEARCH("NULL",P4)))</formula>
    </cfRule>
  </conditionalFormatting>
  <conditionalFormatting sqref="P7">
    <cfRule type="containsText" dxfId="3763" priority="5" operator="containsText" text="FALSCH">
      <formula>NOT(ISERROR(SEARCH("FALSCH",P7)))</formula>
    </cfRule>
    <cfRule type="containsText" dxfId="3762" priority="6" operator="containsText" text="NULL">
      <formula>NOT(ISERROR(SEARCH("NULL",P7)))</formula>
    </cfRule>
  </conditionalFormatting>
  <conditionalFormatting sqref="P8">
    <cfRule type="containsText" dxfId="3761" priority="3" operator="containsText" text="FALSCH">
      <formula>NOT(ISERROR(SEARCH("FALSCH",P8)))</formula>
    </cfRule>
    <cfRule type="containsText" dxfId="3760" priority="4" operator="containsText" text="NULL">
      <formula>NOT(ISERROR(SEARCH("NULL",P8)))</formula>
    </cfRule>
  </conditionalFormatting>
  <conditionalFormatting sqref="P5">
    <cfRule type="containsText" dxfId="3759" priority="1" operator="containsText" text="FALSCH">
      <formula>NOT(ISERROR(SEARCH("FALSCH",P5)))</formula>
    </cfRule>
    <cfRule type="containsText" dxfId="375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262A7-7EE8-496F-9C9D-760CE80303B3}">
  <sheetPr codeName="Tabelle43">
    <tabColor theme="6"/>
  </sheetPr>
  <dimension ref="A1:P264"/>
  <sheetViews>
    <sheetView showGridLines="0" topLeftCell="E1" zoomScale="70" zoomScaleNormal="70" zoomScalePageLayoutView="120" workbookViewId="0">
      <pane ySplit="3" topLeftCell="A7" activePane="bottomLeft" state="frozen"/>
      <selection activeCell="G27" sqref="G27"/>
      <selection pane="bottomLeft" activeCell="F20" sqref="F20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75</v>
      </c>
      <c r="B1" s="56" t="s">
        <v>76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264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543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262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544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/>
      <c r="B9" s="5" t="s">
        <v>312</v>
      </c>
      <c r="C9" s="5" t="s">
        <v>545</v>
      </c>
      <c r="D9" s="5" t="s">
        <v>546</v>
      </c>
      <c r="E9" s="5" t="s">
        <v>547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11">
        <v>0.18906275380111603</v>
      </c>
      <c r="D10" s="11">
        <v>0.74103160645114863</v>
      </c>
      <c r="E10" s="11">
        <v>6.9905639747735338E-2</v>
      </c>
      <c r="F10" s="11" t="s">
        <v>263</v>
      </c>
      <c r="G10" s="16" t="s">
        <v>263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11">
        <v>0.18743915677770762</v>
      </c>
      <c r="D11" s="11">
        <v>0.74511765316092926</v>
      </c>
      <c r="E11" s="11">
        <v>6.7443190061363179E-2</v>
      </c>
      <c r="F11" s="11" t="s">
        <v>263</v>
      </c>
      <c r="G11" s="16" t="s">
        <v>263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11">
        <v>0.18151436206707874</v>
      </c>
      <c r="D12" s="11">
        <v>0.7535097592538067</v>
      </c>
      <c r="E12" s="11">
        <v>6.4975878679114585E-2</v>
      </c>
      <c r="F12" s="11" t="s">
        <v>263</v>
      </c>
      <c r="G12" s="16" t="s">
        <v>263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11">
        <v>0.18533145712455168</v>
      </c>
      <c r="D13" s="11">
        <v>0.75649565090899062</v>
      </c>
      <c r="E13" s="11">
        <v>5.817289196645764E-2</v>
      </c>
      <c r="F13" s="11" t="s">
        <v>263</v>
      </c>
      <c r="G13" s="16" t="s">
        <v>263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11">
        <v>0.17640551719962547</v>
      </c>
      <c r="D14" s="11">
        <v>0.76318248749678363</v>
      </c>
      <c r="E14" s="11">
        <v>6.0411995303590857E-2</v>
      </c>
      <c r="F14" s="11" t="s">
        <v>263</v>
      </c>
      <c r="G14" s="16" t="s">
        <v>263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11">
        <v>0.16739188494938412</v>
      </c>
      <c r="D15" s="11">
        <v>0.77416134805419967</v>
      </c>
      <c r="E15" s="11">
        <v>5.8446766996416204E-2</v>
      </c>
      <c r="F15" s="11" t="s">
        <v>263</v>
      </c>
      <c r="G15" s="16" t="s">
        <v>263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/>
      <c r="C16" s="11"/>
      <c r="D16" s="11"/>
      <c r="E16" s="11"/>
      <c r="F16" s="11"/>
      <c r="G16" s="16" t="s">
        <v>263</v>
      </c>
      <c r="H16" s="16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/>
      <c r="C17" s="11"/>
      <c r="D17" s="11"/>
      <c r="E17" s="11"/>
      <c r="F17" s="11"/>
      <c r="G17" s="16" t="s">
        <v>263</v>
      </c>
      <c r="H17" s="16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/>
      <c r="C18" s="11"/>
      <c r="D18" s="11"/>
      <c r="E18" s="11"/>
      <c r="F18" s="11"/>
      <c r="G18" s="16" t="s">
        <v>263</v>
      </c>
      <c r="H18" s="16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/>
      <c r="C19" s="11"/>
      <c r="D19" s="11"/>
      <c r="E19" s="11"/>
      <c r="F19" s="11"/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/>
      <c r="C20" s="11"/>
      <c r="D20" s="11"/>
      <c r="E20" s="11"/>
      <c r="F20" s="11"/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/>
      <c r="C21" s="11"/>
      <c r="D21" s="11"/>
      <c r="E21" s="11"/>
      <c r="F21" s="11"/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/>
      <c r="C22" s="11"/>
      <c r="D22" s="11"/>
      <c r="E22" s="11"/>
      <c r="F22" s="8"/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/>
      <c r="C23" s="11"/>
      <c r="D23" s="11"/>
      <c r="E23" s="11"/>
      <c r="F23" s="8"/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/>
      <c r="C24" s="8"/>
      <c r="D24" s="8"/>
      <c r="E24" s="8"/>
      <c r="F24" s="8"/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/>
      <c r="C25" s="8"/>
      <c r="D25" s="8"/>
      <c r="E25" s="8"/>
      <c r="F25" s="8"/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/>
      <c r="C26" s="8"/>
      <c r="D26" s="8"/>
      <c r="E26" s="8"/>
      <c r="F26" s="8"/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/>
      <c r="C27" s="8"/>
      <c r="D27" s="8"/>
      <c r="E27" s="8"/>
      <c r="F27" s="8"/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/>
      <c r="C28" s="8"/>
      <c r="D28" s="8"/>
      <c r="E28" s="8"/>
      <c r="F28" s="8"/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/>
      <c r="C29" s="8"/>
      <c r="D29" s="8"/>
      <c r="E29" s="8"/>
      <c r="F29" s="8"/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/>
      <c r="C30" s="8"/>
      <c r="D30" s="8"/>
      <c r="E30" s="8"/>
      <c r="F30" s="8"/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/>
      <c r="C31" s="8"/>
      <c r="D31" s="8"/>
      <c r="E31" s="8"/>
      <c r="F31" s="8"/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/>
      <c r="C32" s="8"/>
      <c r="D32" s="8"/>
      <c r="E32" s="8"/>
      <c r="F32" s="8"/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/>
      <c r="C33" s="8"/>
      <c r="D33" s="8"/>
      <c r="E33" s="8"/>
      <c r="F33" s="8"/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/>
      <c r="C34" s="8"/>
      <c r="D34" s="8"/>
      <c r="E34" s="8"/>
      <c r="F34" s="8"/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/>
      <c r="C35" s="8"/>
      <c r="D35" s="8"/>
      <c r="E35" s="8"/>
      <c r="F35" s="8"/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/>
      <c r="C36" s="8"/>
      <c r="D36" s="8"/>
      <c r="E36" s="8"/>
      <c r="F36" s="8"/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/>
      <c r="C37" s="8"/>
      <c r="D37" s="8"/>
      <c r="E37" s="8"/>
      <c r="F37" s="8"/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2649" priority="48">
      <formula>OR(ISBLANK(A9),A9="")</formula>
    </cfRule>
  </conditionalFormatting>
  <conditionalFormatting sqref="B48:C77 D48:J78 B86:J115 C8:J8 I47:J47 I85:J85 I9:J39 B40:J40 A119:K120">
    <cfRule type="expression" dxfId="2648" priority="54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2647" priority="52" operator="containsText" text="FALSCH">
      <formula>NOT(ISERROR(SEARCH("FALSCH",A4)))</formula>
    </cfRule>
    <cfRule type="containsText" dxfId="2646" priority="53" operator="containsText" text="NULL">
      <formula>NOT(ISERROR(SEARCH("NULL",A4)))</formula>
    </cfRule>
  </conditionalFormatting>
  <conditionalFormatting sqref="A48:A77">
    <cfRule type="expression" dxfId="2645" priority="51">
      <formula>OR(ISBLANK(A48),A48="")</formula>
    </cfRule>
  </conditionalFormatting>
  <conditionalFormatting sqref="A48:A77">
    <cfRule type="containsText" dxfId="2644" priority="49" operator="containsText" text="FALSCH">
      <formula>NOT(ISERROR(SEARCH("FALSCH",A48)))</formula>
    </cfRule>
    <cfRule type="containsText" dxfId="2643" priority="50" operator="containsText" text="NULL">
      <formula>NOT(ISERROR(SEARCH("NULL",A48)))</formula>
    </cfRule>
  </conditionalFormatting>
  <conditionalFormatting sqref="A86:A115">
    <cfRule type="containsText" dxfId="2642" priority="46" operator="containsText" text="FALSCH">
      <formula>NOT(ISERROR(SEARCH("FALSCH",A86)))</formula>
    </cfRule>
    <cfRule type="containsText" dxfId="2641" priority="47" operator="containsText" text="NULL">
      <formula>NOT(ISERROR(SEARCH("NULL",A86)))</formula>
    </cfRule>
  </conditionalFormatting>
  <conditionalFormatting sqref="A48:A77 A86:A115">
    <cfRule type="expression" dxfId="2640" priority="45">
      <formula>$B48=""</formula>
    </cfRule>
  </conditionalFormatting>
  <conditionalFormatting sqref="J7">
    <cfRule type="containsText" dxfId="2639" priority="38" operator="containsText" text="FALSCH">
      <formula>NOT(ISERROR(SEARCH("FALSCH",J7)))</formula>
    </cfRule>
    <cfRule type="containsText" dxfId="2638" priority="39" operator="containsText" text="NULL">
      <formula>NOT(ISERROR(SEARCH("NULL",J7)))</formula>
    </cfRule>
  </conditionalFormatting>
  <conditionalFormatting sqref="H4:J4 H6:J6 H5 J5">
    <cfRule type="containsText" dxfId="2637" priority="36" operator="containsText" text="FALSCH">
      <formula>NOT(ISERROR(SEARCH("FALSCH",H4)))</formula>
    </cfRule>
    <cfRule type="containsText" dxfId="2636" priority="37" operator="containsText" text="NULL">
      <formula>NOT(ISERROR(SEARCH("NULL",H4)))</formula>
    </cfRule>
  </conditionalFormatting>
  <conditionalFormatting sqref="C9:H9">
    <cfRule type="expression" dxfId="2635" priority="35">
      <formula>OR(ISBLANK(C9),C9="")</formula>
    </cfRule>
  </conditionalFormatting>
  <conditionalFormatting sqref="C9:H9">
    <cfRule type="containsText" dxfId="2634" priority="33" operator="containsText" text="FALSCH">
      <formula>NOT(ISERROR(SEARCH("FALSCH",C9)))</formula>
    </cfRule>
    <cfRule type="containsText" dxfId="2633" priority="34" operator="containsText" text="NULL">
      <formula>NOT(ISERROR(SEARCH("NULL",C9)))</formula>
    </cfRule>
  </conditionalFormatting>
  <conditionalFormatting sqref="C47:H47">
    <cfRule type="expression" dxfId="2632" priority="32">
      <formula>OR(ISBLANK(C47),C47="")</formula>
    </cfRule>
  </conditionalFormatting>
  <conditionalFormatting sqref="C47:H47">
    <cfRule type="containsText" dxfId="2631" priority="30" operator="containsText" text="FALSCH">
      <formula>NOT(ISERROR(SEARCH("FALSCH",C47)))</formula>
    </cfRule>
    <cfRule type="containsText" dxfId="2630" priority="31" operator="containsText" text="NULL">
      <formula>NOT(ISERROR(SEARCH("NULL",C47)))</formula>
    </cfRule>
  </conditionalFormatting>
  <conditionalFormatting sqref="C85:H85">
    <cfRule type="expression" dxfId="2629" priority="29">
      <formula>OR(ISBLANK(C85),C85="")</formula>
    </cfRule>
  </conditionalFormatting>
  <conditionalFormatting sqref="C85:H85">
    <cfRule type="containsText" dxfId="2628" priority="27" operator="containsText" text="FALSCH">
      <formula>NOT(ISERROR(SEARCH("FALSCH",C85)))</formula>
    </cfRule>
    <cfRule type="containsText" dxfId="2627" priority="28" operator="containsText" text="NULL">
      <formula>NOT(ISERROR(SEARCH("NULL",C85)))</formula>
    </cfRule>
  </conditionalFormatting>
  <conditionalFormatting sqref="C10:H39">
    <cfRule type="expression" dxfId="2626" priority="26">
      <formula>OR(ISBLANK(C10),C10="")</formula>
    </cfRule>
  </conditionalFormatting>
  <conditionalFormatting sqref="C10:H39">
    <cfRule type="containsText" dxfId="2625" priority="24" operator="containsText" text="FALSCH">
      <formula>NOT(ISERROR(SEARCH("FALSCH",C10)))</formula>
    </cfRule>
    <cfRule type="containsText" dxfId="2624" priority="25" operator="containsText" text="NULL">
      <formula>NOT(ISERROR(SEARCH("NULL",C10)))</formula>
    </cfRule>
  </conditionalFormatting>
  <conditionalFormatting sqref="B9:B39">
    <cfRule type="expression" dxfId="2623" priority="23">
      <formula>OR(ISBLANK(B9),B9="")</formula>
    </cfRule>
  </conditionalFormatting>
  <conditionalFormatting sqref="B9:B39">
    <cfRule type="containsText" dxfId="2622" priority="21" operator="containsText" text="FALSCH">
      <formula>NOT(ISERROR(SEARCH("FALSCH",B9)))</formula>
    </cfRule>
    <cfRule type="containsText" dxfId="2621" priority="22" operator="containsText" text="NULL">
      <formula>NOT(ISERROR(SEARCH("NULL",B9)))</formula>
    </cfRule>
  </conditionalFormatting>
  <conditionalFormatting sqref="I5">
    <cfRule type="containsText" dxfId="2620" priority="19" operator="containsText" text="FALSCH">
      <formula>NOT(ISERROR(SEARCH("FALSCH",I5)))</formula>
    </cfRule>
    <cfRule type="containsText" dxfId="2619" priority="20" operator="containsText" text="NULL">
      <formula>NOT(ISERROR(SEARCH("NULL",I5)))</formula>
    </cfRule>
  </conditionalFormatting>
  <conditionalFormatting sqref="H7">
    <cfRule type="containsText" dxfId="2618" priority="17" operator="containsText" text="FALSCH">
      <formula>NOT(ISERROR(SEARCH("FALSCH",H7)))</formula>
    </cfRule>
    <cfRule type="containsText" dxfId="2617" priority="18" operator="containsText" text="NULL">
      <formula>NOT(ISERROR(SEARCH("NULL",H7)))</formula>
    </cfRule>
  </conditionalFormatting>
  <conditionalFormatting sqref="I7">
    <cfRule type="containsText" dxfId="2616" priority="15" operator="containsText" text="FALSCH">
      <formula>NOT(ISERROR(SEARCH("FALSCH",I7)))</formula>
    </cfRule>
    <cfRule type="containsText" dxfId="2615" priority="16" operator="containsText" text="NULL">
      <formula>NOT(ISERROR(SEARCH("NULL",I7)))</formula>
    </cfRule>
  </conditionalFormatting>
  <conditionalFormatting sqref="P4 P6">
    <cfRule type="containsText" dxfId="2614" priority="5" operator="containsText" text="FALSCH">
      <formula>NOT(ISERROR(SEARCH("FALSCH",P4)))</formula>
    </cfRule>
    <cfRule type="containsText" dxfId="2613" priority="6" operator="containsText" text="NULL">
      <formula>NOT(ISERROR(SEARCH("NULL",P4)))</formula>
    </cfRule>
  </conditionalFormatting>
  <conditionalFormatting sqref="P8">
    <cfRule type="containsText" dxfId="2612" priority="9" operator="containsText" text="FALSCH">
      <formula>NOT(ISERROR(SEARCH("FALSCH",P8)))</formula>
    </cfRule>
    <cfRule type="containsText" dxfId="2611" priority="10" operator="containsText" text="NULL">
      <formula>NOT(ISERROR(SEARCH("NULL",P8)))</formula>
    </cfRule>
  </conditionalFormatting>
  <conditionalFormatting sqref="P5">
    <cfRule type="containsText" dxfId="2610" priority="1" operator="containsText" text="FALSCH">
      <formula>NOT(ISERROR(SEARCH("FALSCH",P5)))</formula>
    </cfRule>
    <cfRule type="containsText" dxfId="2609" priority="2" operator="containsText" text="NULL">
      <formula>NOT(ISERROR(SEARCH("NULL",P5)))</formula>
    </cfRule>
  </conditionalFormatting>
  <conditionalFormatting sqref="P7">
    <cfRule type="containsText" dxfId="2608" priority="3" operator="containsText" text="FALSCH">
      <formula>NOT(ISERROR(SEARCH("FALSCH",P7)))</formula>
    </cfRule>
    <cfRule type="containsText" dxfId="2607" priority="4" operator="containsText" text="NULL">
      <formula>NOT(ISERROR(SEARCH("NULL",P7)))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F426E-83EA-4EB1-A11D-94BEB75580AA}">
  <sheetPr codeName="Tabelle44">
    <tabColor theme="6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G27" sqref="G27"/>
      <selection pane="bottomLeft" activeCell="C35" sqref="C3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77</v>
      </c>
      <c r="B1" s="56" t="s">
        <v>78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264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543</v>
      </c>
      <c r="J5" s="46"/>
      <c r="K5" s="46"/>
      <c r="L5" s="46"/>
      <c r="M5" s="46"/>
      <c r="N5" s="46"/>
      <c r="O5" s="46" t="s">
        <v>253</v>
      </c>
      <c r="P5" s="46" t="s">
        <v>262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484</v>
      </c>
      <c r="L6" s="46"/>
      <c r="M6" s="46" t="s">
        <v>272</v>
      </c>
      <c r="N6" s="46"/>
      <c r="O6" s="46" t="s">
        <v>256</v>
      </c>
      <c r="P6" s="46" t="s">
        <v>544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548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4.5" customHeight="1" x14ac:dyDescent="0.35">
      <c r="A9" s="5" t="s">
        <v>259</v>
      </c>
      <c r="B9" s="5" t="s">
        <v>276</v>
      </c>
      <c r="C9" s="5" t="s">
        <v>549</v>
      </c>
      <c r="D9" s="5" t="s">
        <v>550</v>
      </c>
      <c r="E9" s="5" t="s">
        <v>551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287</v>
      </c>
      <c r="C10" s="8">
        <v>64.67063427360182</v>
      </c>
      <c r="D10" s="8">
        <v>35.329365726398173</v>
      </c>
      <c r="E10" s="8">
        <v>0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284</v>
      </c>
      <c r="C11" s="8">
        <v>56.476500566251417</v>
      </c>
      <c r="D11" s="8">
        <v>43.523499433748583</v>
      </c>
      <c r="E11" s="8">
        <v>0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38.59375</v>
      </c>
      <c r="D12" s="8">
        <v>61.406249999999993</v>
      </c>
      <c r="E12" s="8">
        <v>0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299</v>
      </c>
      <c r="C13" s="8">
        <v>34.524070421506323</v>
      </c>
      <c r="D13" s="8">
        <v>65.475929578493677</v>
      </c>
      <c r="E13" s="8">
        <v>0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29.668977695436322</v>
      </c>
      <c r="D14" s="8">
        <v>68.006484389700233</v>
      </c>
      <c r="E14" s="8">
        <v>2.3245379148634373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283</v>
      </c>
      <c r="C15" s="8">
        <v>29.658366333310966</v>
      </c>
      <c r="D15" s="8">
        <v>70.235586280958458</v>
      </c>
      <c r="E15" s="8">
        <v>0.10604738573058597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286</v>
      </c>
      <c r="C16" s="8">
        <v>29.125847776940471</v>
      </c>
      <c r="D16" s="8">
        <v>65.855312735493598</v>
      </c>
      <c r="E16" s="8">
        <v>5.0188394875659386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298</v>
      </c>
      <c r="C17" s="8">
        <v>28.520705173196813</v>
      </c>
      <c r="D17" s="8">
        <v>68.03600181660542</v>
      </c>
      <c r="E17" s="8">
        <v>3.4432930101977623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291</v>
      </c>
      <c r="C18" s="8">
        <v>25.855736366882621</v>
      </c>
      <c r="D18" s="8">
        <v>73.820333622404732</v>
      </c>
      <c r="E18" s="8">
        <v>0.32393001071264599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285</v>
      </c>
      <c r="C19" s="8">
        <v>25.818716521373808</v>
      </c>
      <c r="D19" s="8">
        <v>45.533032244512128</v>
      </c>
      <c r="E19" s="8">
        <v>28.648251234114063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294</v>
      </c>
      <c r="C20" s="8">
        <v>24.355641387506495</v>
      </c>
      <c r="D20" s="8">
        <v>68.937086830572682</v>
      </c>
      <c r="E20" s="8">
        <v>6.7072717819208192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282</v>
      </c>
      <c r="C21" s="8">
        <v>22.769823377476524</v>
      </c>
      <c r="D21" s="8">
        <v>77.203302527657925</v>
      </c>
      <c r="E21" s="8">
        <v>2.6874094865554875E-2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297</v>
      </c>
      <c r="C22" s="8">
        <v>22.577480845197378</v>
      </c>
      <c r="D22" s="8">
        <v>77.388495629965448</v>
      </c>
      <c r="E22" s="8">
        <v>3.4023524837173129E-2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301</v>
      </c>
      <c r="C23" s="8">
        <v>20.690130490718616</v>
      </c>
      <c r="D23" s="8">
        <v>50.565153464436683</v>
      </c>
      <c r="E23" s="8">
        <v>28.744716044844694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17.558703711444291</v>
      </c>
      <c r="D24" s="8">
        <v>74.991720550077019</v>
      </c>
      <c r="E24" s="8">
        <v>7.4495757384787042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304</v>
      </c>
      <c r="C25" s="8">
        <v>14.182736738340212</v>
      </c>
      <c r="D25" s="8">
        <v>85.817263261659775</v>
      </c>
      <c r="E25" s="8">
        <v>0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296</v>
      </c>
      <c r="C26" s="8">
        <v>11.94313341775066</v>
      </c>
      <c r="D26" s="8">
        <v>87.985495568090258</v>
      </c>
      <c r="E26" s="8">
        <v>7.1371014159088295E-2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8">
        <v>10.811526411014521</v>
      </c>
      <c r="D27" s="8">
        <v>89.188473588985488</v>
      </c>
      <c r="E27" s="8">
        <v>0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292</v>
      </c>
      <c r="C28" s="8">
        <v>10.153053492953475</v>
      </c>
      <c r="D28" s="8">
        <v>78.651310804667361</v>
      </c>
      <c r="E28" s="8">
        <v>11.195635702379146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293</v>
      </c>
      <c r="C29" s="8">
        <v>9.9076387929627163</v>
      </c>
      <c r="D29" s="8">
        <v>87.898547084751286</v>
      </c>
      <c r="E29" s="8">
        <v>2.1938141222859868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305</v>
      </c>
      <c r="C30" s="8">
        <v>6.6176470588235299</v>
      </c>
      <c r="D30" s="8">
        <v>85.171568627450981</v>
      </c>
      <c r="E30" s="8">
        <v>8.2107843137254903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295</v>
      </c>
      <c r="C31" s="8">
        <v>6.1411025421308194</v>
      </c>
      <c r="D31" s="8">
        <v>52.243137905298944</v>
      </c>
      <c r="E31" s="8">
        <v>41.615759552570232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4.1224916117463284</v>
      </c>
      <c r="D32" s="8">
        <v>95.877508388253673</v>
      </c>
      <c r="E32" s="8">
        <v>0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3.2010612527396476</v>
      </c>
      <c r="D33" s="8">
        <v>96.798938747260351</v>
      </c>
      <c r="E33" s="8">
        <v>0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8">
        <v>0.76139520526803173</v>
      </c>
      <c r="D34" s="8">
        <v>99.23860479473197</v>
      </c>
      <c r="E34" s="8">
        <v>0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16.739188494938411</v>
      </c>
      <c r="D35" s="8">
        <v>77.416134805419972</v>
      </c>
      <c r="E35" s="8">
        <v>5.84467669964162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15.278810408921936</v>
      </c>
      <c r="D36" s="8">
        <v>84.721189591078073</v>
      </c>
      <c r="E36" s="8">
        <v>0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46.5" x14ac:dyDescent="0.35">
      <c r="A47" s="5" t="s">
        <v>259</v>
      </c>
      <c r="B47" s="5" t="s">
        <v>276</v>
      </c>
      <c r="C47" s="5" t="s">
        <v>552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294</v>
      </c>
      <c r="C48" s="8">
        <v>4.9966017136782952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301</v>
      </c>
      <c r="C49" s="8">
        <v>2.7995257069341157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306</v>
      </c>
      <c r="C50" s="8">
        <v>1.5629046793445875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283</v>
      </c>
      <c r="C51" s="8">
        <v>0.2468329240316649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288</v>
      </c>
      <c r="C52" s="8">
        <v>0.19204042193022097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304</v>
      </c>
      <c r="C53" s="8">
        <v>4.2613150051812099E-2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295</v>
      </c>
      <c r="C54" s="8">
        <v>1.7936290601889837E-3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305</v>
      </c>
      <c r="C55" s="8">
        <v>-9.2232002807650204E-2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303</v>
      </c>
      <c r="C56" s="8">
        <v>-0.26795444183971817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286</v>
      </c>
      <c r="C57" s="8">
        <v>-0.4062929337137291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299</v>
      </c>
      <c r="C58" s="8">
        <v>-0.47558915511677924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292</v>
      </c>
      <c r="C59" s="8">
        <v>-0.97779662843342408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291</v>
      </c>
      <c r="C60" s="8">
        <v>-1.1342823143323777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287</v>
      </c>
      <c r="C61" s="8">
        <v>-1.1854325103966801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296</v>
      </c>
      <c r="C62" s="8">
        <v>-1.4840036807676391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290</v>
      </c>
      <c r="C63" s="8">
        <v>-1.7400804112081083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302</v>
      </c>
      <c r="C64" s="8">
        <v>-1.7640132805241118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293</v>
      </c>
      <c r="C65" s="8">
        <v>-1.7705627119914844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289</v>
      </c>
      <c r="C66" s="8">
        <v>-2.6946006756148755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297</v>
      </c>
      <c r="C67" s="8">
        <v>-2.9717713130450214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282</v>
      </c>
      <c r="C68" s="8">
        <v>-3.7613882844013773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285</v>
      </c>
      <c r="C69" s="8">
        <v>-5.7595113870984918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298</v>
      </c>
      <c r="C70" s="8">
        <v>-8.1633661270055846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300</v>
      </c>
      <c r="C71" s="8">
        <v>-13.765831089400102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284</v>
      </c>
      <c r="C72" s="8">
        <v>-23.284910820732279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8">
        <v>-2.1038804319918896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8">
        <v>2.4195174688307368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606" priority="36">
      <formula>OR(ISBLANK(A8),A8="")</formula>
    </cfRule>
  </conditionalFormatting>
  <conditionalFormatting sqref="A10:A39">
    <cfRule type="expression" dxfId="2605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604" priority="33" operator="containsText" text="FALSCH">
      <formula>NOT(ISERROR(SEARCH("FALSCH",A4)))</formula>
    </cfRule>
    <cfRule type="containsText" dxfId="2603" priority="34" operator="containsText" text="NULL">
      <formula>NOT(ISERROR(SEARCH("NULL",A4)))</formula>
    </cfRule>
  </conditionalFormatting>
  <conditionalFormatting sqref="A48:A77">
    <cfRule type="expression" dxfId="2602" priority="32">
      <formula>OR(ISBLANK(A48),A48="")</formula>
    </cfRule>
  </conditionalFormatting>
  <conditionalFormatting sqref="A48:A77">
    <cfRule type="containsText" dxfId="2601" priority="30" operator="containsText" text="FALSCH">
      <formula>NOT(ISERROR(SEARCH("FALSCH",A48)))</formula>
    </cfRule>
    <cfRule type="containsText" dxfId="2600" priority="31" operator="containsText" text="NULL">
      <formula>NOT(ISERROR(SEARCH("NULL",A48)))</formula>
    </cfRule>
  </conditionalFormatting>
  <conditionalFormatting sqref="A86:A115">
    <cfRule type="expression" dxfId="2599" priority="29">
      <formula>OR(ISBLANK(A86),A86="")</formula>
    </cfRule>
  </conditionalFormatting>
  <conditionalFormatting sqref="A86:A115">
    <cfRule type="containsText" dxfId="2598" priority="27" operator="containsText" text="FALSCH">
      <formula>NOT(ISERROR(SEARCH("FALSCH",A86)))</formula>
    </cfRule>
    <cfRule type="containsText" dxfId="2597" priority="28" operator="containsText" text="NULL">
      <formula>NOT(ISERROR(SEARCH("NULL",A86)))</formula>
    </cfRule>
  </conditionalFormatting>
  <conditionalFormatting sqref="A10:A39 A48:A77 A86:A115">
    <cfRule type="expression" dxfId="2596" priority="26">
      <formula>$B10=""</formula>
    </cfRule>
  </conditionalFormatting>
  <conditionalFormatting sqref="H4:J6">
    <cfRule type="containsText" dxfId="2595" priority="21" operator="containsText" text="FALSCH">
      <formula>NOT(ISERROR(SEARCH("FALSCH",H4)))</formula>
    </cfRule>
    <cfRule type="containsText" dxfId="2594" priority="22" operator="containsText" text="NULL">
      <formula>NOT(ISERROR(SEARCH("NULL",H4)))</formula>
    </cfRule>
  </conditionalFormatting>
  <conditionalFormatting sqref="C47:H77">
    <cfRule type="expression" dxfId="2593" priority="17">
      <formula>OR(ISBLANK(C47),C47="")</formula>
    </cfRule>
  </conditionalFormatting>
  <conditionalFormatting sqref="C47:H77">
    <cfRule type="containsText" dxfId="2592" priority="15" operator="containsText" text="FALSCH">
      <formula>NOT(ISERROR(SEARCH("FALSCH",C47)))</formula>
    </cfRule>
    <cfRule type="containsText" dxfId="2591" priority="16" operator="containsText" text="NULL">
      <formula>NOT(ISERROR(SEARCH("NULL",C47)))</formula>
    </cfRule>
  </conditionalFormatting>
  <conditionalFormatting sqref="C38:F39 C9:H37">
    <cfRule type="expression" dxfId="2590" priority="20">
      <formula>OR(ISBLANK(C9),C9="")</formula>
    </cfRule>
  </conditionalFormatting>
  <conditionalFormatting sqref="C38:F39 C9:H37">
    <cfRule type="containsText" dxfId="2589" priority="18" operator="containsText" text="FALSCH">
      <formula>NOT(ISERROR(SEARCH("FALSCH",C9)))</formula>
    </cfRule>
    <cfRule type="containsText" dxfId="2588" priority="19" operator="containsText" text="NULL">
      <formula>NOT(ISERROR(SEARCH("NULL",C9)))</formula>
    </cfRule>
  </conditionalFormatting>
  <conditionalFormatting sqref="C85:H85">
    <cfRule type="containsText" dxfId="2587" priority="9" operator="containsText" text="FALSCH">
      <formula>NOT(ISERROR(SEARCH("FALSCH",C85)))</formula>
    </cfRule>
    <cfRule type="containsText" dxfId="2586" priority="10" operator="containsText" text="NULL">
      <formula>NOT(ISERROR(SEARCH("NULL",C85)))</formula>
    </cfRule>
  </conditionalFormatting>
  <conditionalFormatting sqref="C115 C86:H114">
    <cfRule type="expression" dxfId="2585" priority="14">
      <formula>OR(ISBLANK(C86),C86="")</formula>
    </cfRule>
  </conditionalFormatting>
  <conditionalFormatting sqref="C115 C86:H114">
    <cfRule type="containsText" dxfId="2584" priority="12" operator="containsText" text="FALSCH">
      <formula>NOT(ISERROR(SEARCH("FALSCH",C86)))</formula>
    </cfRule>
    <cfRule type="containsText" dxfId="2583" priority="13" operator="containsText" text="NULL">
      <formula>NOT(ISERROR(SEARCH("NULL",C86)))</formula>
    </cfRule>
  </conditionalFormatting>
  <conditionalFormatting sqref="C85:H85">
    <cfRule type="expression" dxfId="2582" priority="11">
      <formula>OR(ISBLANK(C85),C85="")</formula>
    </cfRule>
  </conditionalFormatting>
  <conditionalFormatting sqref="P4 P6">
    <cfRule type="containsText" dxfId="2581" priority="7" operator="containsText" text="FALSCH">
      <formula>NOT(ISERROR(SEARCH("FALSCH",P4)))</formula>
    </cfRule>
    <cfRule type="containsText" dxfId="2580" priority="8" operator="containsText" text="NULL">
      <formula>NOT(ISERROR(SEARCH("NULL",P4)))</formula>
    </cfRule>
  </conditionalFormatting>
  <conditionalFormatting sqref="P7">
    <cfRule type="containsText" dxfId="2579" priority="5" operator="containsText" text="FALSCH">
      <formula>NOT(ISERROR(SEARCH("FALSCH",P7)))</formula>
    </cfRule>
    <cfRule type="containsText" dxfId="2578" priority="6" operator="containsText" text="NULL">
      <formula>NOT(ISERROR(SEARCH("NULL",P7)))</formula>
    </cfRule>
  </conditionalFormatting>
  <conditionalFormatting sqref="P8">
    <cfRule type="containsText" dxfId="2577" priority="3" operator="containsText" text="FALSCH">
      <formula>NOT(ISERROR(SEARCH("FALSCH",P8)))</formula>
    </cfRule>
    <cfRule type="containsText" dxfId="2576" priority="4" operator="containsText" text="NULL">
      <formula>NOT(ISERROR(SEARCH("NULL",P8)))</formula>
    </cfRule>
  </conditionalFormatting>
  <conditionalFormatting sqref="P5">
    <cfRule type="containsText" dxfId="2575" priority="1" operator="containsText" text="FALSCH">
      <formula>NOT(ISERROR(SEARCH("FALSCH",P5)))</formula>
    </cfRule>
    <cfRule type="containsText" dxfId="2574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45">
    <tabColor theme="6"/>
  </sheetPr>
  <dimension ref="A1:P264"/>
  <sheetViews>
    <sheetView showGridLines="0" topLeftCell="C1" zoomScale="40" zoomScaleNormal="40" zoomScalePageLayoutView="120" workbookViewId="0">
      <pane ySplit="3" topLeftCell="A4" activePane="bottomLeft" state="frozen"/>
      <selection activeCell="G27" sqref="G27"/>
      <selection pane="bottomLeft" activeCell="A4" sqref="A4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79</v>
      </c>
      <c r="B1" s="56" t="s">
        <v>80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553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 t="s">
        <v>496</v>
      </c>
    </row>
    <row r="7" spans="1:16" x14ac:dyDescent="0.35">
      <c r="A7"/>
      <c r="B7"/>
      <c r="C7"/>
      <c r="D7"/>
      <c r="E7"/>
      <c r="F7"/>
      <c r="G7"/>
      <c r="H7" s="46" t="s">
        <v>336</v>
      </c>
      <c r="I7" s="46" t="s">
        <v>497</v>
      </c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/>
      <c r="B9" s="5" t="s">
        <v>312</v>
      </c>
      <c r="C9" s="5" t="s">
        <v>554</v>
      </c>
      <c r="D9" s="5" t="s">
        <v>555</v>
      </c>
      <c r="E9" s="5" t="s">
        <v>500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187.43853300000004</v>
      </c>
      <c r="D10" s="8">
        <v>197.87093300000004</v>
      </c>
      <c r="E10" s="16">
        <v>0.51353768972807945</v>
      </c>
      <c r="F10" s="16" t="s">
        <v>263</v>
      </c>
      <c r="G10" s="16" t="s">
        <v>263</v>
      </c>
      <c r="H10" s="16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187.85606699999997</v>
      </c>
      <c r="D11" s="8">
        <v>217.90766699999995</v>
      </c>
      <c r="E11" s="16">
        <v>0.53703091054714835</v>
      </c>
      <c r="F11" s="16" t="s">
        <v>263</v>
      </c>
      <c r="G11" s="16" t="s">
        <v>263</v>
      </c>
      <c r="H11" s="16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197.82590000000002</v>
      </c>
      <c r="D12" s="8">
        <v>229.30440000000002</v>
      </c>
      <c r="E12" s="16">
        <v>0.53684882575644954</v>
      </c>
      <c r="F12" s="16" t="s">
        <v>263</v>
      </c>
      <c r="G12" s="16" t="s">
        <v>263</v>
      </c>
      <c r="H12" s="16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212.58160000000001</v>
      </c>
      <c r="D13" s="8">
        <v>226.73969999999997</v>
      </c>
      <c r="E13" s="16">
        <v>0.51611337027666526</v>
      </c>
      <c r="F13" s="16" t="s">
        <v>263</v>
      </c>
      <c r="G13" s="16" t="s">
        <v>263</v>
      </c>
      <c r="H13" s="16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204.3288</v>
      </c>
      <c r="D14" s="8">
        <v>234.06500000000003</v>
      </c>
      <c r="E14" s="16">
        <v>0.5339149413153198</v>
      </c>
      <c r="F14" s="16" t="s">
        <v>263</v>
      </c>
      <c r="G14" s="16" t="s">
        <v>263</v>
      </c>
      <c r="H14" s="16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189.09729999999999</v>
      </c>
      <c r="D15" s="8">
        <v>215.82499999999996</v>
      </c>
      <c r="E15" s="16">
        <v>0.5330034922749376</v>
      </c>
      <c r="F15" s="16" t="s">
        <v>263</v>
      </c>
      <c r="G15" s="16" t="s">
        <v>263</v>
      </c>
      <c r="H15" s="16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 t="s">
        <v>263</v>
      </c>
      <c r="C16" s="8" t="s">
        <v>263</v>
      </c>
      <c r="D16" s="8" t="s">
        <v>263</v>
      </c>
      <c r="E16" s="16" t="s">
        <v>263</v>
      </c>
      <c r="F16" s="16" t="s">
        <v>263</v>
      </c>
      <c r="G16" s="16" t="s">
        <v>263</v>
      </c>
      <c r="H16" s="16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 t="s">
        <v>263</v>
      </c>
      <c r="C17" s="8" t="s">
        <v>263</v>
      </c>
      <c r="D17" s="8" t="s">
        <v>263</v>
      </c>
      <c r="E17" s="16" t="s">
        <v>263</v>
      </c>
      <c r="F17" s="16" t="s">
        <v>263</v>
      </c>
      <c r="G17" s="16" t="s">
        <v>263</v>
      </c>
      <c r="H17" s="16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 t="s">
        <v>263</v>
      </c>
      <c r="C18" s="8" t="s">
        <v>263</v>
      </c>
      <c r="D18" s="8" t="s">
        <v>263</v>
      </c>
      <c r="E18" s="16" t="s">
        <v>263</v>
      </c>
      <c r="F18" s="16" t="s">
        <v>263</v>
      </c>
      <c r="G18" s="16" t="s">
        <v>263</v>
      </c>
      <c r="H18" s="16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 t="s">
        <v>263</v>
      </c>
      <c r="C19" s="8" t="s">
        <v>263</v>
      </c>
      <c r="D19" s="8" t="s">
        <v>263</v>
      </c>
      <c r="E19" s="16" t="s">
        <v>263</v>
      </c>
      <c r="F19" s="16" t="s">
        <v>263</v>
      </c>
      <c r="G19" s="16" t="s">
        <v>263</v>
      </c>
      <c r="H19" s="16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 t="s">
        <v>263</v>
      </c>
      <c r="C20" s="8" t="s">
        <v>263</v>
      </c>
      <c r="D20" s="8" t="s">
        <v>263</v>
      </c>
      <c r="E20" s="16" t="s">
        <v>263</v>
      </c>
      <c r="F20" s="16" t="s">
        <v>263</v>
      </c>
      <c r="G20" s="16" t="s">
        <v>263</v>
      </c>
      <c r="H20" s="16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 t="s">
        <v>263</v>
      </c>
      <c r="C21" s="8" t="s">
        <v>263</v>
      </c>
      <c r="D21" s="8" t="s">
        <v>263</v>
      </c>
      <c r="E21" s="16" t="s">
        <v>263</v>
      </c>
      <c r="F21" s="16" t="s">
        <v>263</v>
      </c>
      <c r="G21" s="16" t="s">
        <v>263</v>
      </c>
      <c r="H21" s="16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 t="s">
        <v>263</v>
      </c>
      <c r="C22" s="8" t="s">
        <v>263</v>
      </c>
      <c r="D22" s="8" t="s">
        <v>263</v>
      </c>
      <c r="E22" s="16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 t="s">
        <v>263</v>
      </c>
      <c r="C23" s="8" t="s">
        <v>263</v>
      </c>
      <c r="D23" s="8" t="s">
        <v>263</v>
      </c>
      <c r="E23" s="16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16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16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16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16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16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16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2573" priority="44">
      <formula>OR(ISBLANK(A9),A9="")</formula>
    </cfRule>
  </conditionalFormatting>
  <conditionalFormatting sqref="B48:C77 D48:J78 B86:J115 C8:J8 I47:J47 I85:J85 I9:J39 B40:J40 A119:K120">
    <cfRule type="expression" dxfId="2572" priority="50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2571" priority="48" operator="containsText" text="FALSCH">
      <formula>NOT(ISERROR(SEARCH("FALSCH",A4)))</formula>
    </cfRule>
    <cfRule type="containsText" dxfId="2570" priority="49" operator="containsText" text="NULL">
      <formula>NOT(ISERROR(SEARCH("NULL",A4)))</formula>
    </cfRule>
  </conditionalFormatting>
  <conditionalFormatting sqref="A48:A77">
    <cfRule type="expression" dxfId="2569" priority="47">
      <formula>OR(ISBLANK(A48),A48="")</formula>
    </cfRule>
  </conditionalFormatting>
  <conditionalFormatting sqref="A48:A77">
    <cfRule type="containsText" dxfId="2568" priority="45" operator="containsText" text="FALSCH">
      <formula>NOT(ISERROR(SEARCH("FALSCH",A48)))</formula>
    </cfRule>
    <cfRule type="containsText" dxfId="2567" priority="46" operator="containsText" text="NULL">
      <formula>NOT(ISERROR(SEARCH("NULL",A48)))</formula>
    </cfRule>
  </conditionalFormatting>
  <conditionalFormatting sqref="A86:A115">
    <cfRule type="containsText" dxfId="2566" priority="42" operator="containsText" text="FALSCH">
      <formula>NOT(ISERROR(SEARCH("FALSCH",A86)))</formula>
    </cfRule>
    <cfRule type="containsText" dxfId="2565" priority="43" operator="containsText" text="NULL">
      <formula>NOT(ISERROR(SEARCH("NULL",A86)))</formula>
    </cfRule>
  </conditionalFormatting>
  <conditionalFormatting sqref="A48:A77 A86:A115">
    <cfRule type="expression" dxfId="2564" priority="41">
      <formula>$B48=""</formula>
    </cfRule>
  </conditionalFormatting>
  <conditionalFormatting sqref="J7">
    <cfRule type="containsText" dxfId="2563" priority="34" operator="containsText" text="FALSCH">
      <formula>NOT(ISERROR(SEARCH("FALSCH",J7)))</formula>
    </cfRule>
    <cfRule type="containsText" dxfId="2562" priority="35" operator="containsText" text="NULL">
      <formula>NOT(ISERROR(SEARCH("NULL",J7)))</formula>
    </cfRule>
  </conditionalFormatting>
  <conditionalFormatting sqref="H4:J4 H5:H6 J5:J6">
    <cfRule type="containsText" dxfId="2561" priority="32" operator="containsText" text="FALSCH">
      <formula>NOT(ISERROR(SEARCH("FALSCH",H4)))</formula>
    </cfRule>
    <cfRule type="containsText" dxfId="2560" priority="33" operator="containsText" text="NULL">
      <formula>NOT(ISERROR(SEARCH("NULL",H4)))</formula>
    </cfRule>
  </conditionalFormatting>
  <conditionalFormatting sqref="C9:H9">
    <cfRule type="expression" dxfId="2559" priority="31">
      <formula>OR(ISBLANK(C9),C9="")</formula>
    </cfRule>
  </conditionalFormatting>
  <conditionalFormatting sqref="C9:H9">
    <cfRule type="containsText" dxfId="2558" priority="29" operator="containsText" text="FALSCH">
      <formula>NOT(ISERROR(SEARCH("FALSCH",C9)))</formula>
    </cfRule>
    <cfRule type="containsText" dxfId="2557" priority="30" operator="containsText" text="NULL">
      <formula>NOT(ISERROR(SEARCH("NULL",C9)))</formula>
    </cfRule>
  </conditionalFormatting>
  <conditionalFormatting sqref="C47:H47">
    <cfRule type="expression" dxfId="2556" priority="28">
      <formula>OR(ISBLANK(C47),C47="")</formula>
    </cfRule>
  </conditionalFormatting>
  <conditionalFormatting sqref="C47:H47">
    <cfRule type="containsText" dxfId="2555" priority="26" operator="containsText" text="FALSCH">
      <formula>NOT(ISERROR(SEARCH("FALSCH",C47)))</formula>
    </cfRule>
    <cfRule type="containsText" dxfId="2554" priority="27" operator="containsText" text="NULL">
      <formula>NOT(ISERROR(SEARCH("NULL",C47)))</formula>
    </cfRule>
  </conditionalFormatting>
  <conditionalFormatting sqref="C85:H85">
    <cfRule type="expression" dxfId="2553" priority="25">
      <formula>OR(ISBLANK(C85),C85="")</formula>
    </cfRule>
  </conditionalFormatting>
  <conditionalFormatting sqref="C85:H85">
    <cfRule type="containsText" dxfId="2552" priority="23" operator="containsText" text="FALSCH">
      <formula>NOT(ISERROR(SEARCH("FALSCH",C85)))</formula>
    </cfRule>
    <cfRule type="containsText" dxfId="2551" priority="24" operator="containsText" text="NULL">
      <formula>NOT(ISERROR(SEARCH("NULL",C85)))</formula>
    </cfRule>
  </conditionalFormatting>
  <conditionalFormatting sqref="C10:H39">
    <cfRule type="expression" dxfId="2550" priority="22">
      <formula>OR(ISBLANK(C10),C10="")</formula>
    </cfRule>
  </conditionalFormatting>
  <conditionalFormatting sqref="C10:H39">
    <cfRule type="containsText" dxfId="2549" priority="20" operator="containsText" text="FALSCH">
      <formula>NOT(ISERROR(SEARCH("FALSCH",C10)))</formula>
    </cfRule>
    <cfRule type="containsText" dxfId="2548" priority="21" operator="containsText" text="NULL">
      <formula>NOT(ISERROR(SEARCH("NULL",C10)))</formula>
    </cfRule>
  </conditionalFormatting>
  <conditionalFormatting sqref="B9:B39">
    <cfRule type="expression" dxfId="2547" priority="19">
      <formula>OR(ISBLANK(B9),B9="")</formula>
    </cfRule>
  </conditionalFormatting>
  <conditionalFormatting sqref="B9:B39">
    <cfRule type="containsText" dxfId="2546" priority="17" operator="containsText" text="FALSCH">
      <formula>NOT(ISERROR(SEARCH("FALSCH",B9)))</formula>
    </cfRule>
    <cfRule type="containsText" dxfId="2545" priority="18" operator="containsText" text="NULL">
      <formula>NOT(ISERROR(SEARCH("NULL",B9)))</formula>
    </cfRule>
  </conditionalFormatting>
  <conditionalFormatting sqref="I5">
    <cfRule type="containsText" dxfId="2544" priority="15" operator="containsText" text="FALSCH">
      <formula>NOT(ISERROR(SEARCH("FALSCH",I5)))</formula>
    </cfRule>
    <cfRule type="containsText" dxfId="2543" priority="16" operator="containsText" text="NULL">
      <formula>NOT(ISERROR(SEARCH("NULL",I5)))</formula>
    </cfRule>
  </conditionalFormatting>
  <conditionalFormatting sqref="H7">
    <cfRule type="containsText" dxfId="2542" priority="13" operator="containsText" text="FALSCH">
      <formula>NOT(ISERROR(SEARCH("FALSCH",H7)))</formula>
    </cfRule>
    <cfRule type="containsText" dxfId="2541" priority="14" operator="containsText" text="NULL">
      <formula>NOT(ISERROR(SEARCH("NULL",H7)))</formula>
    </cfRule>
  </conditionalFormatting>
  <conditionalFormatting sqref="I7">
    <cfRule type="containsText" dxfId="2540" priority="11" operator="containsText" text="FALSCH">
      <formula>NOT(ISERROR(SEARCH("FALSCH",I7)))</formula>
    </cfRule>
    <cfRule type="containsText" dxfId="2539" priority="12" operator="containsText" text="NULL">
      <formula>NOT(ISERROR(SEARCH("NULL",I7)))</formula>
    </cfRule>
  </conditionalFormatting>
  <conditionalFormatting sqref="P4 P6">
    <cfRule type="containsText" dxfId="2538" priority="9" operator="containsText" text="FALSCH">
      <formula>NOT(ISERROR(SEARCH("FALSCH",P4)))</formula>
    </cfRule>
    <cfRule type="containsText" dxfId="2537" priority="10" operator="containsText" text="NULL">
      <formula>NOT(ISERROR(SEARCH("NULL",P4)))</formula>
    </cfRule>
  </conditionalFormatting>
  <conditionalFormatting sqref="P7">
    <cfRule type="containsText" dxfId="2536" priority="7" operator="containsText" text="FALSCH">
      <formula>NOT(ISERROR(SEARCH("FALSCH",P7)))</formula>
    </cfRule>
    <cfRule type="containsText" dxfId="2535" priority="8" operator="containsText" text="NULL">
      <formula>NOT(ISERROR(SEARCH("NULL",P7)))</formula>
    </cfRule>
  </conditionalFormatting>
  <conditionalFormatting sqref="P8">
    <cfRule type="containsText" dxfId="2534" priority="5" operator="containsText" text="FALSCH">
      <formula>NOT(ISERROR(SEARCH("FALSCH",P8)))</formula>
    </cfRule>
    <cfRule type="containsText" dxfId="2533" priority="6" operator="containsText" text="NULL">
      <formula>NOT(ISERROR(SEARCH("NULL",P8)))</formula>
    </cfRule>
  </conditionalFormatting>
  <conditionalFormatting sqref="P5">
    <cfRule type="containsText" dxfId="2532" priority="3" operator="containsText" text="FALSCH">
      <formula>NOT(ISERROR(SEARCH("FALSCH",P5)))</formula>
    </cfRule>
    <cfRule type="containsText" dxfId="2531" priority="4" operator="containsText" text="NULL">
      <formula>NOT(ISERROR(SEARCH("NULL",P5)))</formula>
    </cfRule>
  </conditionalFormatting>
  <conditionalFormatting sqref="I6">
    <cfRule type="containsText" dxfId="2530" priority="1" operator="containsText" text="FALSCH">
      <formula>NOT(ISERROR(SEARCH("FALSCH",I6)))</formula>
    </cfRule>
    <cfRule type="containsText" dxfId="2529" priority="2" operator="containsText" text="NULL">
      <formula>NOT(ISERROR(SEARCH("NULL",I6)))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6">
    <tabColor theme="6"/>
  </sheetPr>
  <dimension ref="A1:P264"/>
  <sheetViews>
    <sheetView showGridLines="0" zoomScale="25" zoomScaleNormal="25" zoomScalePageLayoutView="120" workbookViewId="0">
      <pane ySplit="3" topLeftCell="A5" activePane="bottomLeft" state="frozen"/>
      <selection activeCell="G27" sqref="G27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81</v>
      </c>
      <c r="B1" s="56" t="s">
        <v>82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553</v>
      </c>
      <c r="J5" s="46"/>
      <c r="K5" s="46"/>
      <c r="L5" s="46"/>
      <c r="M5" s="46"/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556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 t="s">
        <v>557</v>
      </c>
      <c r="I7" s="46" t="s">
        <v>558</v>
      </c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559</v>
      </c>
      <c r="D9" s="5" t="s">
        <v>560</v>
      </c>
      <c r="E9" s="5" t="s">
        <v>504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61.5</v>
      </c>
      <c r="D10" s="8">
        <v>61.8</v>
      </c>
      <c r="E10" s="23">
        <v>0.50121654501216539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8">
        <v>29.016200000000001</v>
      </c>
      <c r="D11" s="8">
        <v>23.2012</v>
      </c>
      <c r="E11" s="23">
        <v>0.44431932650802219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293</v>
      </c>
      <c r="C12" s="8">
        <v>18.513000000000002</v>
      </c>
      <c r="D12" s="8">
        <v>12.606999999999999</v>
      </c>
      <c r="E12" s="23">
        <v>0.4051092544987146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283</v>
      </c>
      <c r="C13" s="8">
        <v>14.071</v>
      </c>
      <c r="D13" s="8">
        <v>8.0229999999999997</v>
      </c>
      <c r="E13" s="23">
        <v>0.36313026160948669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8">
        <v>10.603899999999999</v>
      </c>
      <c r="D14" s="8">
        <v>10.0906</v>
      </c>
      <c r="E14" s="23">
        <v>0.48759815409891516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8">
        <v>7.9706000000000001</v>
      </c>
      <c r="D15" s="8">
        <v>5.4130000000000003</v>
      </c>
      <c r="E15" s="23">
        <v>0.40445022266056968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298</v>
      </c>
      <c r="C16" s="8">
        <v>7.782</v>
      </c>
      <c r="D16" s="8">
        <v>7.5270000000000001</v>
      </c>
      <c r="E16" s="23">
        <v>0.49167156574563986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8">
        <v>7.4660000000000002</v>
      </c>
      <c r="D17" s="8">
        <v>1.504</v>
      </c>
      <c r="E17" s="23">
        <v>0.16767001114827201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291</v>
      </c>
      <c r="C18" s="8">
        <v>6.7160000000000002</v>
      </c>
      <c r="D18" s="8">
        <v>3.4220000000000002</v>
      </c>
      <c r="E18" s="23">
        <v>0.33754192148352735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8">
        <v>4.7468999999999992</v>
      </c>
      <c r="D19" s="8">
        <v>16.829799999999999</v>
      </c>
      <c r="E19" s="23">
        <v>0.77999879499645441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282</v>
      </c>
      <c r="C20" s="8">
        <v>4.6192000000000002</v>
      </c>
      <c r="D20" s="8">
        <v>10.769</v>
      </c>
      <c r="E20" s="23">
        <v>0.69982194148763333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287</v>
      </c>
      <c r="C21" s="8">
        <v>3.8170000000000002</v>
      </c>
      <c r="D21" s="8">
        <v>12.048</v>
      </c>
      <c r="E21" s="23">
        <v>0.75940750078789787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8">
        <v>2.8390999999999997</v>
      </c>
      <c r="D22" s="8">
        <v>1.6953</v>
      </c>
      <c r="E22" s="23">
        <v>0.37387526464361331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285</v>
      </c>
      <c r="C23" s="8">
        <v>2.5499999999999998</v>
      </c>
      <c r="D23" s="8">
        <v>0.22030000000000002</v>
      </c>
      <c r="E23" s="23">
        <v>7.9522073421651088E-2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8">
        <v>1.8157000000000001</v>
      </c>
      <c r="D24" s="8">
        <v>0.58629999999999993</v>
      </c>
      <c r="E24" s="23">
        <v>0.2440882597835137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295</v>
      </c>
      <c r="C25" s="8">
        <v>1.796</v>
      </c>
      <c r="D25" s="8">
        <v>10.491</v>
      </c>
      <c r="E25" s="23">
        <v>0.85382925042728075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286</v>
      </c>
      <c r="C26" s="8">
        <v>1.4460999999999999</v>
      </c>
      <c r="D26" s="8">
        <v>10.4116</v>
      </c>
      <c r="E26" s="23">
        <v>0.87804548942880989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8">
        <v>0.87420000000000009</v>
      </c>
      <c r="D27" s="8">
        <v>2.4426000000000001</v>
      </c>
      <c r="E27" s="23">
        <v>0.73643270622286539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284</v>
      </c>
      <c r="C28" s="8">
        <v>0.48949999999999999</v>
      </c>
      <c r="D28" s="8">
        <v>7.4883000000000006</v>
      </c>
      <c r="E28" s="23">
        <v>0.93864223219433929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8">
        <v>0.158</v>
      </c>
      <c r="D29" s="8">
        <v>2.2919999999999998</v>
      </c>
      <c r="E29" s="23">
        <v>0.93551020408163255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0.1167</v>
      </c>
      <c r="D30" s="8">
        <v>1.4259999999999999</v>
      </c>
      <c r="E30" s="23">
        <v>0.92435340636546315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7.7299999999999994E-2</v>
      </c>
      <c r="D31" s="8">
        <v>4.8463000000000003</v>
      </c>
      <c r="E31" s="23">
        <v>0.98430010561377845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8">
        <v>7.3900000000000007E-2</v>
      </c>
      <c r="D32" s="8">
        <v>0</v>
      </c>
      <c r="E32" s="23">
        <v>0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8">
        <v>1.9600000000000003E-2</v>
      </c>
      <c r="D33" s="8">
        <v>0.13769999999999999</v>
      </c>
      <c r="E33" s="23">
        <v>0.8753973299427843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8">
        <v>1.9399999999999997E-2</v>
      </c>
      <c r="D34" s="8">
        <v>0.55300000000000005</v>
      </c>
      <c r="E34" s="23">
        <v>0.96610761705101333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2.9701</v>
      </c>
      <c r="D35" s="8">
        <v>1.4790000000000001</v>
      </c>
      <c r="E35" s="23">
        <v>0.33242678294486522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23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23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23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23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73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46.5" x14ac:dyDescent="0.35">
      <c r="A47" s="5" t="s">
        <v>259</v>
      </c>
      <c r="B47" s="5" t="s">
        <v>276</v>
      </c>
      <c r="C47" s="5" t="s">
        <v>504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299</v>
      </c>
      <c r="C48" s="16">
        <v>0.98430010561377845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306</v>
      </c>
      <c r="C49" s="16">
        <v>0.96610761705101333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284</v>
      </c>
      <c r="C50" s="16">
        <v>0.93864223219433929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288</v>
      </c>
      <c r="C51" s="16">
        <v>0.93551020408163255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300</v>
      </c>
      <c r="C52" s="16">
        <v>0.92435340636546315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286</v>
      </c>
      <c r="C53" s="16">
        <v>0.87804548942880989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305</v>
      </c>
      <c r="C54" s="16">
        <v>0.8753973299427843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295</v>
      </c>
      <c r="C55" s="16">
        <v>0.85382925042728075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289</v>
      </c>
      <c r="C56" s="16">
        <v>0.77999879499645441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287</v>
      </c>
      <c r="C57" s="16">
        <v>0.75940750078789787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294</v>
      </c>
      <c r="C58" s="16">
        <v>0.73643270622286539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282</v>
      </c>
      <c r="C59" s="16">
        <v>0.69982194148763333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290</v>
      </c>
      <c r="C60" s="16">
        <v>0.50121654501216539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298</v>
      </c>
      <c r="C61" s="16">
        <v>0.49167156574563986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296</v>
      </c>
      <c r="C62" s="16">
        <v>0.48759815409891516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297</v>
      </c>
      <c r="C63" s="16">
        <v>0.44431932650802219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293</v>
      </c>
      <c r="C64" s="16">
        <v>0.4051092544987146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292</v>
      </c>
      <c r="C65" s="16">
        <v>0.40445022266056968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301</v>
      </c>
      <c r="C66" s="16">
        <v>0.37387526464361331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283</v>
      </c>
      <c r="C67" s="16">
        <v>0.36313026160948669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291</v>
      </c>
      <c r="C68" s="16">
        <v>0.33754192148352735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304</v>
      </c>
      <c r="C69" s="16">
        <v>0.2440882597835137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302</v>
      </c>
      <c r="C70" s="16">
        <v>0.16767001114827201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285</v>
      </c>
      <c r="C71" s="16">
        <v>7.9522073421651088E-2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303</v>
      </c>
      <c r="C72" s="16">
        <v>0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248</v>
      </c>
      <c r="C73" s="16">
        <v>0.5330034922749376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307</v>
      </c>
      <c r="C74" s="16">
        <v>0.33242678294486522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16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528" priority="42">
      <formula>OR(ISBLANK(A8),A8="")</formula>
    </cfRule>
  </conditionalFormatting>
  <conditionalFormatting sqref="A10:A39">
    <cfRule type="expression" dxfId="2527" priority="41">
      <formula>OR(ISBLANK(B10),B10="")</formula>
    </cfRule>
  </conditionalFormatting>
  <conditionalFormatting sqref="B86:B115 C8:J8 I47:J77 I9:J39 B48:B77 I85:J115 C4:G7 I7:J7 A119:K120 A81:J84 A47:B47 A85:B85 A116:J116 A78:J78 A9:B39 A40:J40 A43:J46">
    <cfRule type="containsText" dxfId="2526" priority="39" operator="containsText" text="FALSCH">
      <formula>NOT(ISERROR(SEARCH("FALSCH",A4)))</formula>
    </cfRule>
    <cfRule type="containsText" dxfId="2525" priority="40" operator="containsText" text="NULL">
      <formula>NOT(ISERROR(SEARCH("NULL",A4)))</formula>
    </cfRule>
  </conditionalFormatting>
  <conditionalFormatting sqref="A48:A77">
    <cfRule type="expression" dxfId="2524" priority="38">
      <formula>OR(ISBLANK(A48),A48="")</formula>
    </cfRule>
  </conditionalFormatting>
  <conditionalFormatting sqref="A48:A77">
    <cfRule type="containsText" dxfId="2523" priority="36" operator="containsText" text="FALSCH">
      <formula>NOT(ISERROR(SEARCH("FALSCH",A48)))</formula>
    </cfRule>
    <cfRule type="containsText" dxfId="2522" priority="37" operator="containsText" text="NULL">
      <formula>NOT(ISERROR(SEARCH("NULL",A48)))</formula>
    </cfRule>
  </conditionalFormatting>
  <conditionalFormatting sqref="A86:A115">
    <cfRule type="expression" dxfId="2521" priority="35">
      <formula>OR(ISBLANK(A86),A86="")</formula>
    </cfRule>
  </conditionalFormatting>
  <conditionalFormatting sqref="A86:A115">
    <cfRule type="containsText" dxfId="2520" priority="33" operator="containsText" text="FALSCH">
      <formula>NOT(ISERROR(SEARCH("FALSCH",A86)))</formula>
    </cfRule>
    <cfRule type="containsText" dxfId="2519" priority="34" operator="containsText" text="NULL">
      <formula>NOT(ISERROR(SEARCH("NULL",A86)))</formula>
    </cfRule>
  </conditionalFormatting>
  <conditionalFormatting sqref="A10:A39 A48:A77 A86:A115">
    <cfRule type="expression" dxfId="2518" priority="32">
      <formula>$B10=""</formula>
    </cfRule>
  </conditionalFormatting>
  <conditionalFormatting sqref="H4:J6 I7">
    <cfRule type="containsText" dxfId="2517" priority="27" operator="containsText" text="FALSCH">
      <formula>NOT(ISERROR(SEARCH("FALSCH",H4)))</formula>
    </cfRule>
    <cfRule type="containsText" dxfId="2516" priority="28" operator="containsText" text="NULL">
      <formula>NOT(ISERROR(SEARCH("NULL",H4)))</formula>
    </cfRule>
  </conditionalFormatting>
  <conditionalFormatting sqref="C47:H77">
    <cfRule type="expression" dxfId="2515" priority="23">
      <formula>OR(ISBLANK(C47),C47="")</formula>
    </cfRule>
  </conditionalFormatting>
  <conditionalFormatting sqref="C47:H77">
    <cfRule type="containsText" dxfId="2514" priority="21" operator="containsText" text="FALSCH">
      <formula>NOT(ISERROR(SEARCH("FALSCH",C47)))</formula>
    </cfRule>
    <cfRule type="containsText" dxfId="2513" priority="22" operator="containsText" text="NULL">
      <formula>NOT(ISERROR(SEARCH("NULL",C47)))</formula>
    </cfRule>
  </conditionalFormatting>
  <conditionalFormatting sqref="C9:H39">
    <cfRule type="expression" dxfId="2512" priority="26">
      <formula>OR(ISBLANK(C9),C9="")</formula>
    </cfRule>
  </conditionalFormatting>
  <conditionalFormatting sqref="C9:H39">
    <cfRule type="containsText" dxfId="2511" priority="24" operator="containsText" text="FALSCH">
      <formula>NOT(ISERROR(SEARCH("FALSCH",C9)))</formula>
    </cfRule>
    <cfRule type="containsText" dxfId="2510" priority="25" operator="containsText" text="NULL">
      <formula>NOT(ISERROR(SEARCH("NULL",C9)))</formula>
    </cfRule>
  </conditionalFormatting>
  <conditionalFormatting sqref="C86:H115">
    <cfRule type="expression" dxfId="2509" priority="20">
      <formula>OR(ISBLANK(C86),C86="")</formula>
    </cfRule>
  </conditionalFormatting>
  <conditionalFormatting sqref="C86:H115">
    <cfRule type="containsText" dxfId="2508" priority="18" operator="containsText" text="FALSCH">
      <formula>NOT(ISERROR(SEARCH("FALSCH",C86)))</formula>
    </cfRule>
    <cfRule type="containsText" dxfId="2507" priority="19" operator="containsText" text="NULL">
      <formula>NOT(ISERROR(SEARCH("NULL",C86)))</formula>
    </cfRule>
  </conditionalFormatting>
  <conditionalFormatting sqref="C85:H85">
    <cfRule type="expression" dxfId="2506" priority="17">
      <formula>OR(ISBLANK(C85),C85="")</formula>
    </cfRule>
  </conditionalFormatting>
  <conditionalFormatting sqref="C85:H85">
    <cfRule type="containsText" dxfId="2505" priority="15" operator="containsText" text="FALSCH">
      <formula>NOT(ISERROR(SEARCH("FALSCH",C85)))</formula>
    </cfRule>
    <cfRule type="containsText" dxfId="2504" priority="16" operator="containsText" text="NULL">
      <formula>NOT(ISERROR(SEARCH("NULL",C85)))</formula>
    </cfRule>
  </conditionalFormatting>
  <conditionalFormatting sqref="H7">
    <cfRule type="containsText" dxfId="2503" priority="13" operator="containsText" text="FALSCH">
      <formula>NOT(ISERROR(SEARCH("FALSCH",H7)))</formula>
    </cfRule>
    <cfRule type="containsText" dxfId="2502" priority="14" operator="containsText" text="NULL">
      <formula>NOT(ISERROR(SEARCH("NULL",H7)))</formula>
    </cfRule>
  </conditionalFormatting>
  <conditionalFormatting sqref="P6">
    <cfRule type="containsText" dxfId="2501" priority="11" operator="containsText" text="FALSCH">
      <formula>NOT(ISERROR(SEARCH("FALSCH",P6)))</formula>
    </cfRule>
    <cfRule type="containsText" dxfId="2500" priority="12" operator="containsText" text="NULL">
      <formula>NOT(ISERROR(SEARCH("NULL",P6)))</formula>
    </cfRule>
  </conditionalFormatting>
  <conditionalFormatting sqref="P7">
    <cfRule type="containsText" dxfId="2499" priority="9" operator="containsText" text="FALSCH">
      <formula>NOT(ISERROR(SEARCH("FALSCH",P7)))</formula>
    </cfRule>
    <cfRule type="containsText" dxfId="2498" priority="10" operator="containsText" text="NULL">
      <formula>NOT(ISERROR(SEARCH("NULL",P7)))</formula>
    </cfRule>
  </conditionalFormatting>
  <conditionalFormatting sqref="P8">
    <cfRule type="containsText" dxfId="2497" priority="7" operator="containsText" text="FALSCH">
      <formula>NOT(ISERROR(SEARCH("FALSCH",P8)))</formula>
    </cfRule>
    <cfRule type="containsText" dxfId="2496" priority="8" operator="containsText" text="NULL">
      <formula>NOT(ISERROR(SEARCH("NULL",P8)))</formula>
    </cfRule>
  </conditionalFormatting>
  <conditionalFormatting sqref="P4">
    <cfRule type="containsText" dxfId="2495" priority="3" operator="containsText" text="FALSCH">
      <formula>NOT(ISERROR(SEARCH("FALSCH",P4)))</formula>
    </cfRule>
    <cfRule type="containsText" dxfId="2494" priority="4" operator="containsText" text="NULL">
      <formula>NOT(ISERROR(SEARCH("NULL",P4)))</formula>
    </cfRule>
  </conditionalFormatting>
  <conditionalFormatting sqref="P5">
    <cfRule type="containsText" dxfId="2493" priority="1" operator="containsText" text="FALSCH">
      <formula>NOT(ISERROR(SEARCH("FALSCH",P5)))</formula>
    </cfRule>
    <cfRule type="containsText" dxfId="2492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47">
    <tabColor theme="6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27" sqref="G27"/>
      <selection pane="bottomLeft" activeCell="O8" sqref="O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83</v>
      </c>
      <c r="B1" s="56" t="s">
        <v>84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561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562</v>
      </c>
      <c r="D9" s="5" t="s">
        <v>563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29">
        <v>1844.3360886279615</v>
      </c>
      <c r="D10" s="8">
        <v>1709.5896282010071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287</v>
      </c>
      <c r="C11" s="29">
        <v>1642.6395939086294</v>
      </c>
      <c r="D11" s="8">
        <v>1640.4715127701377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29">
        <v>1162.7387966434565</v>
      </c>
      <c r="D12" s="8">
        <v>1170.3019335174779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29">
        <v>1130.9108410540248</v>
      </c>
      <c r="D13" s="8">
        <v>1149.2103694874852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288</v>
      </c>
      <c r="C14" s="29">
        <v>936.93665884677137</v>
      </c>
      <c r="D14" s="8">
        <v>724.42341809580125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298</v>
      </c>
      <c r="C15" s="29">
        <v>809.60791239844582</v>
      </c>
      <c r="D15" s="8">
        <v>1087.3641593863199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29">
        <v>773.68421052631584</v>
      </c>
      <c r="D16" s="8">
        <v>1130.0852824453264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291</v>
      </c>
      <c r="C17" s="29">
        <v>698.11705526476783</v>
      </c>
      <c r="D17" s="8">
        <v>728.25228072695927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297</v>
      </c>
      <c r="C18" s="29">
        <v>678.9319835372155</v>
      </c>
      <c r="D18" s="8">
        <v>673.7763807813202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29">
        <v>638.10005336928737</v>
      </c>
      <c r="D19" s="8">
        <v>630.3386493965935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29">
        <v>573.47846759951096</v>
      </c>
      <c r="D20" s="8">
        <v>575.48635254086844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29">
        <v>571.37199378211665</v>
      </c>
      <c r="D21" s="8">
        <v>630.88308841525054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289</v>
      </c>
      <c r="C22" s="29">
        <v>541.99827505206395</v>
      </c>
      <c r="D22" s="8">
        <v>542.92342803654606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290</v>
      </c>
      <c r="C23" s="29">
        <v>508.69565217391306</v>
      </c>
      <c r="D23" s="8">
        <v>524.68085106382978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306</v>
      </c>
      <c r="C24" s="29">
        <v>506.29976816853144</v>
      </c>
      <c r="D24" s="8">
        <v>521.16907948647906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299</v>
      </c>
      <c r="C25" s="29">
        <v>497.65619140478515</v>
      </c>
      <c r="D25" s="8">
        <v>491.81408636413579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29">
        <v>464.7985007452005</v>
      </c>
      <c r="D26" s="8">
        <v>412.43131868131871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301</v>
      </c>
      <c r="C27" s="29">
        <v>460.11517039554423</v>
      </c>
      <c r="D27" s="8">
        <v>513.11531062577797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29">
        <v>457.32984293193721</v>
      </c>
      <c r="D28" s="8">
        <v>462.01420810697869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305</v>
      </c>
      <c r="C29" s="29">
        <v>454.93042952208111</v>
      </c>
      <c r="D29" s="8">
        <v>408.14737934613396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296</v>
      </c>
      <c r="C30" s="29">
        <v>440.00495570835653</v>
      </c>
      <c r="D30" s="8">
        <v>438.08082304875211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282</v>
      </c>
      <c r="C31" s="29">
        <v>416.14580921956264</v>
      </c>
      <c r="D31" s="8">
        <v>429.06256012179108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29">
        <v>395.35059535059537</v>
      </c>
      <c r="D32" s="8">
        <v>394.30304628774894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285</v>
      </c>
      <c r="C33" s="29">
        <v>164.25639682123833</v>
      </c>
      <c r="D33" s="8">
        <v>107.81474995135241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303</v>
      </c>
      <c r="C34" s="29">
        <v>160.89887640449436</v>
      </c>
      <c r="D34" s="8">
        <v>164.58797327394211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9">
        <v>579.0355012954517</v>
      </c>
      <c r="D35" s="8">
        <v>582.70661165052582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9">
        <v>521.18542919889239</v>
      </c>
      <c r="D36" s="8">
        <v>573.20466902007274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8"/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6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9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29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29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29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29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29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29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29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29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29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29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29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29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29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29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29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29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29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29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29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29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29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29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29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29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29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29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9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29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29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30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491" priority="28">
      <formula>OR(ISBLANK(A8),A8="")</formula>
    </cfRule>
  </conditionalFormatting>
  <conditionalFormatting sqref="A10:A39">
    <cfRule type="expression" dxfId="2490" priority="27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489" priority="25" operator="containsText" text="FALSCH">
      <formula>NOT(ISERROR(SEARCH("FALSCH",A4)))</formula>
    </cfRule>
    <cfRule type="containsText" dxfId="2488" priority="26" operator="containsText" text="NULL">
      <formula>NOT(ISERROR(SEARCH("NULL",A4)))</formula>
    </cfRule>
  </conditionalFormatting>
  <conditionalFormatting sqref="A48:A77">
    <cfRule type="expression" dxfId="2487" priority="24">
      <formula>OR(ISBLANK(A48),A48="")</formula>
    </cfRule>
  </conditionalFormatting>
  <conditionalFormatting sqref="A48:A77">
    <cfRule type="containsText" dxfId="2486" priority="22" operator="containsText" text="FALSCH">
      <formula>NOT(ISERROR(SEARCH("FALSCH",A48)))</formula>
    </cfRule>
    <cfRule type="containsText" dxfId="2485" priority="23" operator="containsText" text="NULL">
      <formula>NOT(ISERROR(SEARCH("NULL",A48)))</formula>
    </cfRule>
  </conditionalFormatting>
  <conditionalFormatting sqref="A86:A115">
    <cfRule type="expression" dxfId="2484" priority="21">
      <formula>OR(ISBLANK(A86),A86="")</formula>
    </cfRule>
  </conditionalFormatting>
  <conditionalFormatting sqref="A86:A115">
    <cfRule type="containsText" dxfId="2483" priority="19" operator="containsText" text="FALSCH">
      <formula>NOT(ISERROR(SEARCH("FALSCH",A86)))</formula>
    </cfRule>
    <cfRule type="containsText" dxfId="2482" priority="20" operator="containsText" text="NULL">
      <formula>NOT(ISERROR(SEARCH("NULL",A86)))</formula>
    </cfRule>
  </conditionalFormatting>
  <conditionalFormatting sqref="A10:A39 A48:A77 A86:A115">
    <cfRule type="expression" dxfId="2481" priority="18">
      <formula>$B10=""</formula>
    </cfRule>
  </conditionalFormatting>
  <conditionalFormatting sqref="H4:J6">
    <cfRule type="containsText" dxfId="2480" priority="13" operator="containsText" text="FALSCH">
      <formula>NOT(ISERROR(SEARCH("FALSCH",H4)))</formula>
    </cfRule>
    <cfRule type="containsText" dxfId="2479" priority="14" operator="containsText" text="NULL">
      <formula>NOT(ISERROR(SEARCH("NULL",H4)))</formula>
    </cfRule>
  </conditionalFormatting>
  <conditionalFormatting sqref="C47:H77">
    <cfRule type="expression" dxfId="2478" priority="9">
      <formula>OR(ISBLANK(C47),C47="")</formula>
    </cfRule>
  </conditionalFormatting>
  <conditionalFormatting sqref="C47:H77">
    <cfRule type="containsText" dxfId="2477" priority="7" operator="containsText" text="FALSCH">
      <formula>NOT(ISERROR(SEARCH("FALSCH",C47)))</formula>
    </cfRule>
    <cfRule type="containsText" dxfId="2476" priority="8" operator="containsText" text="NULL">
      <formula>NOT(ISERROR(SEARCH("NULL",C47)))</formula>
    </cfRule>
  </conditionalFormatting>
  <conditionalFormatting sqref="C9:H39">
    <cfRule type="expression" dxfId="2475" priority="12">
      <formula>OR(ISBLANK(C9),C9="")</formula>
    </cfRule>
  </conditionalFormatting>
  <conditionalFormatting sqref="C9:H39">
    <cfRule type="containsText" dxfId="2474" priority="10" operator="containsText" text="FALSCH">
      <formula>NOT(ISERROR(SEARCH("FALSCH",C9)))</formula>
    </cfRule>
    <cfRule type="containsText" dxfId="2473" priority="11" operator="containsText" text="NULL">
      <formula>NOT(ISERROR(SEARCH("NULL",C9)))</formula>
    </cfRule>
  </conditionalFormatting>
  <conditionalFormatting sqref="C86:H115">
    <cfRule type="expression" dxfId="2472" priority="6">
      <formula>OR(ISBLANK(C86),C86="")</formula>
    </cfRule>
  </conditionalFormatting>
  <conditionalFormatting sqref="C86:H115">
    <cfRule type="containsText" dxfId="2471" priority="4" operator="containsText" text="FALSCH">
      <formula>NOT(ISERROR(SEARCH("FALSCH",C86)))</formula>
    </cfRule>
    <cfRule type="containsText" dxfId="2470" priority="5" operator="containsText" text="NULL">
      <formula>NOT(ISERROR(SEARCH("NULL",C86)))</formula>
    </cfRule>
  </conditionalFormatting>
  <conditionalFormatting sqref="C85:H85">
    <cfRule type="expression" dxfId="2469" priority="3">
      <formula>OR(ISBLANK(C85),C85="")</formula>
    </cfRule>
  </conditionalFormatting>
  <conditionalFormatting sqref="C85:H85">
    <cfRule type="containsText" dxfId="2468" priority="1" operator="containsText" text="FALSCH">
      <formula>NOT(ISERROR(SEARCH("FALSCH",C85)))</formula>
    </cfRule>
    <cfRule type="containsText" dxfId="2467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48">
    <tabColor theme="6"/>
  </sheetPr>
  <dimension ref="A1:P264"/>
  <sheetViews>
    <sheetView showGridLines="0" topLeftCell="B1" zoomScale="70" zoomScaleNormal="70" zoomScalePageLayoutView="120" workbookViewId="0">
      <pane ySplit="3" topLeftCell="A4" activePane="bottomLeft" state="frozen"/>
      <selection activeCell="G27" sqref="G27"/>
      <selection pane="bottomLeft" activeCell="F30" sqref="F3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85</v>
      </c>
      <c r="B1" s="56" t="s">
        <v>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564</v>
      </c>
      <c r="D9" s="5" t="s">
        <v>565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5.47</v>
      </c>
      <c r="D10" s="8">
        <v>5.0999999999999996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8">
        <v>2.0538289999999999</v>
      </c>
      <c r="D11" s="8">
        <v>1.8581080000000001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289</v>
      </c>
      <c r="C12" s="8">
        <v>1.1103499999999999</v>
      </c>
      <c r="D12" s="8">
        <v>0.99644299999999997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293</v>
      </c>
      <c r="C13" s="8">
        <v>1.098041</v>
      </c>
      <c r="D13" s="8">
        <v>0.99072099999999996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8">
        <v>0.76268800000000003</v>
      </c>
      <c r="D14" s="8">
        <v>0.607464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296</v>
      </c>
      <c r="C15" s="8">
        <v>0.731271</v>
      </c>
      <c r="D15" s="8">
        <v>0.56597600000000003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8">
        <v>0.62180000000000002</v>
      </c>
      <c r="D16" s="8">
        <v>0.66500000000000004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8">
        <v>0.45</v>
      </c>
      <c r="D17" s="8">
        <v>0.54611699999999996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287</v>
      </c>
      <c r="C18" s="8">
        <v>0.41864200000000001</v>
      </c>
      <c r="D18" s="8">
        <v>0.38784099999999999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286</v>
      </c>
      <c r="C19" s="8">
        <v>0.40652300000000002</v>
      </c>
      <c r="D19" s="8">
        <v>0.38353399999999999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8">
        <v>0.31309999999999999</v>
      </c>
      <c r="D20" s="8">
        <v>0.3095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284</v>
      </c>
      <c r="C21" s="8">
        <v>0.30735499999999999</v>
      </c>
      <c r="D21" s="8">
        <v>0.18609999999999999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295</v>
      </c>
      <c r="C22" s="8">
        <v>0.25</v>
      </c>
      <c r="D22" s="8">
        <v>0.2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8">
        <v>0.20146</v>
      </c>
      <c r="D23" s="8">
        <v>0.16689000000000001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299</v>
      </c>
      <c r="C24" s="8">
        <v>0.19176299999999999</v>
      </c>
      <c r="D24" s="8">
        <v>0.170289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285</v>
      </c>
      <c r="C25" s="8">
        <v>0.138075</v>
      </c>
      <c r="D25" s="8">
        <v>0.10324700000000001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0.124346</v>
      </c>
      <c r="D26" s="8">
        <v>0.12948399999999999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8">
        <v>8.9682999999999999E-2</v>
      </c>
      <c r="D27" s="8">
        <v>8.4995000000000001E-2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8">
        <v>8.5882E-2</v>
      </c>
      <c r="D28" s="8">
        <v>9.1175999999999993E-2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8">
        <v>7.7912999999999996E-2</v>
      </c>
      <c r="D29" s="8">
        <v>4.9030999999999998E-2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4.6878000000000003E-2</v>
      </c>
      <c r="D30" s="8">
        <v>3.7116000000000003E-2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305</v>
      </c>
      <c r="C31" s="8">
        <v>2.7546999999999999E-2</v>
      </c>
      <c r="D31" s="8">
        <v>7.0835999999999996E-2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306</v>
      </c>
      <c r="C32" s="8">
        <v>1.4430999999999999E-2</v>
      </c>
      <c r="D32" s="8">
        <v>1.4801E-2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303</v>
      </c>
      <c r="C33" s="8">
        <v>3.8899999999999998E-3</v>
      </c>
      <c r="D33" s="8">
        <v>3.8040000000000001E-3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0.14291499999999999</v>
      </c>
      <c r="D34" s="8">
        <v>0.14428299999999999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47:B47 A85:B85 A78:J78 A9:B39 A40:J40 A81:J84 A116:J116 A43:J46">
    <cfRule type="expression" dxfId="2466" priority="28">
      <formula>OR(ISBLANK(A8),A8="")</formula>
    </cfRule>
  </conditionalFormatting>
  <conditionalFormatting sqref="A10:A39">
    <cfRule type="expression" dxfId="2465" priority="27">
      <formula>OR(ISBLANK(B10),B10="")</formula>
    </cfRule>
  </conditionalFormatting>
  <conditionalFormatting sqref="C4:G6 B86:B115 C7:J8 I47:J77 B48:B77 I85:J115 I9:J39 A119:K120 A47:B47 A85:B85 A78:J78 A9:B39 A40:J40 A81:J84 A116:J116 A43:J46">
    <cfRule type="containsText" dxfId="2464" priority="25" operator="containsText" text="FALSCH">
      <formula>NOT(ISERROR(SEARCH("FALSCH",A4)))</formula>
    </cfRule>
    <cfRule type="containsText" dxfId="2463" priority="26" operator="containsText" text="NULL">
      <formula>NOT(ISERROR(SEARCH("NULL",A4)))</formula>
    </cfRule>
  </conditionalFormatting>
  <conditionalFormatting sqref="A48:A77">
    <cfRule type="expression" dxfId="2462" priority="24">
      <formula>OR(ISBLANK(A48),A48="")</formula>
    </cfRule>
  </conditionalFormatting>
  <conditionalFormatting sqref="A48:A77">
    <cfRule type="containsText" dxfId="2461" priority="22" operator="containsText" text="FALSCH">
      <formula>NOT(ISERROR(SEARCH("FALSCH",A48)))</formula>
    </cfRule>
    <cfRule type="containsText" dxfId="2460" priority="23" operator="containsText" text="NULL">
      <formula>NOT(ISERROR(SEARCH("NULL",A48)))</formula>
    </cfRule>
  </conditionalFormatting>
  <conditionalFormatting sqref="A86:A115">
    <cfRule type="expression" dxfId="2459" priority="21">
      <formula>OR(ISBLANK(A86),A86="")</formula>
    </cfRule>
  </conditionalFormatting>
  <conditionalFormatting sqref="A86:A115">
    <cfRule type="containsText" dxfId="2458" priority="19" operator="containsText" text="FALSCH">
      <formula>NOT(ISERROR(SEARCH("FALSCH",A86)))</formula>
    </cfRule>
    <cfRule type="containsText" dxfId="2457" priority="20" operator="containsText" text="NULL">
      <formula>NOT(ISERROR(SEARCH("NULL",A86)))</formula>
    </cfRule>
  </conditionalFormatting>
  <conditionalFormatting sqref="A10:A39 A48:A77 A86:A115">
    <cfRule type="expression" dxfId="2456" priority="18">
      <formula>$B10=""</formula>
    </cfRule>
  </conditionalFormatting>
  <conditionalFormatting sqref="H4:J6">
    <cfRule type="containsText" dxfId="2455" priority="13" operator="containsText" text="FALSCH">
      <formula>NOT(ISERROR(SEARCH("FALSCH",H4)))</formula>
    </cfRule>
    <cfRule type="containsText" dxfId="2454" priority="14" operator="containsText" text="NULL">
      <formula>NOT(ISERROR(SEARCH("NULL",H4)))</formula>
    </cfRule>
  </conditionalFormatting>
  <conditionalFormatting sqref="C47:H77">
    <cfRule type="expression" dxfId="2453" priority="9">
      <formula>OR(ISBLANK(C47),C47="")</formula>
    </cfRule>
  </conditionalFormatting>
  <conditionalFormatting sqref="C47:H77">
    <cfRule type="containsText" dxfId="2452" priority="7" operator="containsText" text="FALSCH">
      <formula>NOT(ISERROR(SEARCH("FALSCH",C47)))</formula>
    </cfRule>
    <cfRule type="containsText" dxfId="2451" priority="8" operator="containsText" text="NULL">
      <formula>NOT(ISERROR(SEARCH("NULL",C47)))</formula>
    </cfRule>
  </conditionalFormatting>
  <conditionalFormatting sqref="C9:H39">
    <cfRule type="expression" dxfId="2450" priority="12">
      <formula>OR(ISBLANK(C9),C9="")</formula>
    </cfRule>
  </conditionalFormatting>
  <conditionalFormatting sqref="C9:H39">
    <cfRule type="containsText" dxfId="2449" priority="10" operator="containsText" text="FALSCH">
      <formula>NOT(ISERROR(SEARCH("FALSCH",C9)))</formula>
    </cfRule>
    <cfRule type="containsText" dxfId="2448" priority="11" operator="containsText" text="NULL">
      <formula>NOT(ISERROR(SEARCH("NULL",C9)))</formula>
    </cfRule>
  </conditionalFormatting>
  <conditionalFormatting sqref="C86:H115">
    <cfRule type="expression" dxfId="2447" priority="6">
      <formula>OR(ISBLANK(C86),C86="")</formula>
    </cfRule>
  </conditionalFormatting>
  <conditionalFormatting sqref="C86:H115">
    <cfRule type="containsText" dxfId="2446" priority="4" operator="containsText" text="FALSCH">
      <formula>NOT(ISERROR(SEARCH("FALSCH",C86)))</formula>
    </cfRule>
    <cfRule type="containsText" dxfId="2445" priority="5" operator="containsText" text="NULL">
      <formula>NOT(ISERROR(SEARCH("NULL",C86)))</formula>
    </cfRule>
  </conditionalFormatting>
  <conditionalFormatting sqref="C85:H85">
    <cfRule type="expression" dxfId="2444" priority="3">
      <formula>OR(ISBLANK(C85),C85="")</formula>
    </cfRule>
  </conditionalFormatting>
  <conditionalFormatting sqref="C85:H85">
    <cfRule type="containsText" dxfId="2443" priority="1" operator="containsText" text="FALSCH">
      <formula>NOT(ISERROR(SEARCH("FALSCH",C85)))</formula>
    </cfRule>
    <cfRule type="containsText" dxfId="2442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49">
    <tabColor theme="6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27" sqref="G27"/>
      <selection pane="bottomLeft" activeCell="H36" sqref="H3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87</v>
      </c>
      <c r="B1" s="56" t="s">
        <v>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566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567</v>
      </c>
      <c r="D9" s="5" t="s">
        <v>568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8">
        <v>122.10549645390071</v>
      </c>
      <c r="D10" s="8">
        <v>450.32422123331213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303</v>
      </c>
      <c r="C11" s="8">
        <v>54.329608938547487</v>
      </c>
      <c r="D11" s="8">
        <v>51.474966170500672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289</v>
      </c>
      <c r="C12" s="8">
        <v>47.88302973849445</v>
      </c>
      <c r="D12" s="8">
        <v>46.181436456918803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282</v>
      </c>
      <c r="C13" s="8">
        <v>47.140614376661105</v>
      </c>
      <c r="D13" s="8">
        <v>39.475962100830507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8">
        <v>42.501942501942501</v>
      </c>
      <c r="D14" s="8">
        <v>41.362530413625301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8">
        <v>36.737512409333604</v>
      </c>
      <c r="D15" s="8">
        <v>35.584077338205269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8">
        <v>36.704503163379229</v>
      </c>
      <c r="D16" s="8">
        <v>37.269248817817562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299</v>
      </c>
      <c r="C17" s="8">
        <v>36.125805357748391</v>
      </c>
      <c r="D17" s="8">
        <v>34.586278332927122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286</v>
      </c>
      <c r="C18" s="8">
        <v>35.222412837041659</v>
      </c>
      <c r="D18" s="8">
        <v>32.344721151656728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296</v>
      </c>
      <c r="C19" s="8">
        <v>34.317471490919331</v>
      </c>
      <c r="D19" s="8">
        <v>27.349102418516996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8">
        <v>32.514317017559442</v>
      </c>
      <c r="D20" s="8">
        <v>31.835507712082261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301</v>
      </c>
      <c r="C21" s="8">
        <v>31.890131308986462</v>
      </c>
      <c r="D21" s="8">
        <v>28.555928016937195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292</v>
      </c>
      <c r="C22" s="8">
        <v>30.612244897959183</v>
      </c>
      <c r="D22" s="8">
        <v>40.804940374787051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291</v>
      </c>
      <c r="C23" s="8">
        <v>30.486854917234663</v>
      </c>
      <c r="D23" s="8">
        <v>30.52870388636812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294</v>
      </c>
      <c r="C24" s="8">
        <v>28.917471968753155</v>
      </c>
      <c r="D24" s="8">
        <v>27.48914616497829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306</v>
      </c>
      <c r="C25" s="8">
        <v>28.729842723472029</v>
      </c>
      <c r="D25" s="8">
        <v>25.857791754018169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8">
        <v>28.472601435011747</v>
      </c>
      <c r="D26" s="8">
        <v>35.385095753538721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283</v>
      </c>
      <c r="C27" s="8">
        <v>27.371571950521634</v>
      </c>
      <c r="D27" s="8">
        <v>30.09866932198787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8">
        <v>25.874042027194065</v>
      </c>
      <c r="D28" s="8">
        <v>24.446328395839899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8">
        <v>25.668961881856816</v>
      </c>
      <c r="D29" s="8">
        <v>20.012653061224491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8">
        <v>24.937759336099585</v>
      </c>
      <c r="D30" s="8">
        <v>24.059117132300511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8">
        <v>20.467955035827497</v>
      </c>
      <c r="D31" s="8">
        <v>23.327233071774174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19.261879720814608</v>
      </c>
      <c r="D32" s="8">
        <v>18.605351170568561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295</v>
      </c>
      <c r="C33" s="8">
        <v>19.193857965451055</v>
      </c>
      <c r="D33" s="8">
        <v>16.27736632212908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8">
        <v>34.205472340165393</v>
      </c>
      <c r="D34" s="8">
        <v>33.879272640701686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32.728376119266265</v>
      </c>
      <c r="D35" s="8">
        <v>32.429704884133869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33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441" priority="28">
      <formula>OR(ISBLANK(A8),A8="")</formula>
    </cfRule>
  </conditionalFormatting>
  <conditionalFormatting sqref="A10:A39">
    <cfRule type="expression" dxfId="2440" priority="27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439" priority="25" operator="containsText" text="FALSCH">
      <formula>NOT(ISERROR(SEARCH("FALSCH",A4)))</formula>
    </cfRule>
    <cfRule type="containsText" dxfId="2438" priority="26" operator="containsText" text="NULL">
      <formula>NOT(ISERROR(SEARCH("NULL",A4)))</formula>
    </cfRule>
  </conditionalFormatting>
  <conditionalFormatting sqref="A48:A77">
    <cfRule type="expression" dxfId="2437" priority="24">
      <formula>OR(ISBLANK(A48),A48="")</formula>
    </cfRule>
  </conditionalFormatting>
  <conditionalFormatting sqref="A48:A77">
    <cfRule type="containsText" dxfId="2436" priority="22" operator="containsText" text="FALSCH">
      <formula>NOT(ISERROR(SEARCH("FALSCH",A48)))</formula>
    </cfRule>
    <cfRule type="containsText" dxfId="2435" priority="23" operator="containsText" text="NULL">
      <formula>NOT(ISERROR(SEARCH("NULL",A48)))</formula>
    </cfRule>
  </conditionalFormatting>
  <conditionalFormatting sqref="A86:A115">
    <cfRule type="expression" dxfId="2434" priority="21">
      <formula>OR(ISBLANK(A86),A86="")</formula>
    </cfRule>
  </conditionalFormatting>
  <conditionalFormatting sqref="A86:A115">
    <cfRule type="containsText" dxfId="2433" priority="19" operator="containsText" text="FALSCH">
      <formula>NOT(ISERROR(SEARCH("FALSCH",A86)))</formula>
    </cfRule>
    <cfRule type="containsText" dxfId="2432" priority="20" operator="containsText" text="NULL">
      <formula>NOT(ISERROR(SEARCH("NULL",A86)))</formula>
    </cfRule>
  </conditionalFormatting>
  <conditionalFormatting sqref="A10:A39 A48:A77 A86:A115">
    <cfRule type="expression" dxfId="2431" priority="18">
      <formula>$B10=""</formula>
    </cfRule>
  </conditionalFormatting>
  <conditionalFormatting sqref="H4:J6">
    <cfRule type="containsText" dxfId="2430" priority="13" operator="containsText" text="FALSCH">
      <formula>NOT(ISERROR(SEARCH("FALSCH",H4)))</formula>
    </cfRule>
    <cfRule type="containsText" dxfId="2429" priority="14" operator="containsText" text="NULL">
      <formula>NOT(ISERROR(SEARCH("NULL",H4)))</formula>
    </cfRule>
  </conditionalFormatting>
  <conditionalFormatting sqref="C47:H77">
    <cfRule type="expression" dxfId="2428" priority="9">
      <formula>OR(ISBLANK(C47),C47="")</formula>
    </cfRule>
  </conditionalFormatting>
  <conditionalFormatting sqref="C47:H77">
    <cfRule type="containsText" dxfId="2427" priority="7" operator="containsText" text="FALSCH">
      <formula>NOT(ISERROR(SEARCH("FALSCH",C47)))</formula>
    </cfRule>
    <cfRule type="containsText" dxfId="2426" priority="8" operator="containsText" text="NULL">
      <formula>NOT(ISERROR(SEARCH("NULL",C47)))</formula>
    </cfRule>
  </conditionalFormatting>
  <conditionalFormatting sqref="C9:H39">
    <cfRule type="expression" dxfId="2425" priority="12">
      <formula>OR(ISBLANK(C9),C9="")</formula>
    </cfRule>
  </conditionalFormatting>
  <conditionalFormatting sqref="C9:H39">
    <cfRule type="containsText" dxfId="2424" priority="10" operator="containsText" text="FALSCH">
      <formula>NOT(ISERROR(SEARCH("FALSCH",C9)))</formula>
    </cfRule>
    <cfRule type="containsText" dxfId="2423" priority="11" operator="containsText" text="NULL">
      <formula>NOT(ISERROR(SEARCH("NULL",C9)))</formula>
    </cfRule>
  </conditionalFormatting>
  <conditionalFormatting sqref="C86:H115">
    <cfRule type="expression" dxfId="2422" priority="6">
      <formula>OR(ISBLANK(C86),C86="")</formula>
    </cfRule>
  </conditionalFormatting>
  <conditionalFormatting sqref="C86:H115">
    <cfRule type="containsText" dxfId="2421" priority="4" operator="containsText" text="FALSCH">
      <formula>NOT(ISERROR(SEARCH("FALSCH",C86)))</formula>
    </cfRule>
    <cfRule type="containsText" dxfId="2420" priority="5" operator="containsText" text="NULL">
      <formula>NOT(ISERROR(SEARCH("NULL",C86)))</formula>
    </cfRule>
  </conditionalFormatting>
  <conditionalFormatting sqref="C85:H85">
    <cfRule type="expression" dxfId="2419" priority="3">
      <formula>OR(ISBLANK(C85),C85="")</formula>
    </cfRule>
  </conditionalFormatting>
  <conditionalFormatting sqref="C85:H85">
    <cfRule type="containsText" dxfId="2418" priority="1" operator="containsText" text="FALSCH">
      <formula>NOT(ISERROR(SEARCH("FALSCH",C85)))</formula>
    </cfRule>
    <cfRule type="containsText" dxfId="2417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50">
    <tabColor theme="6"/>
  </sheetPr>
  <dimension ref="A1:P264"/>
  <sheetViews>
    <sheetView showGridLines="0" topLeftCell="C1" zoomScale="70" zoomScaleNormal="70" zoomScalePageLayoutView="120" workbookViewId="0">
      <pane ySplit="3" topLeftCell="A4" activePane="bottomLeft" state="frozen"/>
      <selection activeCell="E1" sqref="E1"/>
      <selection pane="bottomLeft" activeCell="H18" sqref="H1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89</v>
      </c>
      <c r="B1" s="56" t="s">
        <v>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569</v>
      </c>
      <c r="J5" s="46"/>
      <c r="K5" s="46"/>
      <c r="L5" s="46"/>
      <c r="M5" s="46">
        <v>2019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>
        <v>2020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570</v>
      </c>
      <c r="D9" s="5" t="s">
        <v>571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305</v>
      </c>
      <c r="C10" s="8">
        <v>55.549505948780002</v>
      </c>
      <c r="D10" s="8">
        <v>183.79865075246499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287</v>
      </c>
      <c r="C11" s="8">
        <v>42.50172588832487</v>
      </c>
      <c r="D11" s="8">
        <v>40.103505325199052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284</v>
      </c>
      <c r="C12" s="8">
        <v>37.749788132991071</v>
      </c>
      <c r="D12" s="8">
        <v>39.879995714132647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8">
        <v>28.202382384791239</v>
      </c>
      <c r="D13" s="8">
        <v>27.648986889153754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25.952519522530672</v>
      </c>
      <c r="D14" s="8">
        <v>25.07298379284228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8">
        <v>24.942272170291936</v>
      </c>
      <c r="D15" s="8">
        <v>23.97571084237854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8">
        <v>24.050191381652056</v>
      </c>
      <c r="D16" s="8">
        <v>14.497634535777646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292</v>
      </c>
      <c r="C17" s="8">
        <v>23.684210526315791</v>
      </c>
      <c r="D17" s="8">
        <v>46.113062568605926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8">
        <v>22.317443313693982</v>
      </c>
      <c r="D18" s="8">
        <v>19.049433279359938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8">
        <v>21.620553359683793</v>
      </c>
      <c r="D19" s="8">
        <v>21.702127659574469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8">
        <v>21.283393379104073</v>
      </c>
      <c r="D20" s="8">
        <v>22.232598232885568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8">
        <v>20.125100248517313</v>
      </c>
      <c r="D21" s="8">
        <v>20.405737574087276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282</v>
      </c>
      <c r="C22" s="8">
        <v>19.617369116882983</v>
      </c>
      <c r="D22" s="8">
        <v>16.937657362253137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8">
        <v>18.646260698274691</v>
      </c>
      <c r="D23" s="8">
        <v>18.320900214512907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299</v>
      </c>
      <c r="C24" s="8">
        <v>17.978230705767643</v>
      </c>
      <c r="D24" s="8">
        <v>17.01001887904426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283</v>
      </c>
      <c r="C25" s="8">
        <v>17.465801522429146</v>
      </c>
      <c r="D25" s="8">
        <v>18.972354569056517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296</v>
      </c>
      <c r="C26" s="8">
        <v>15.099857523384749</v>
      </c>
      <c r="D26" s="8">
        <v>11.981117297148543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301</v>
      </c>
      <c r="C27" s="8">
        <v>14.673133201170584</v>
      </c>
      <c r="D27" s="8">
        <v>14.652483874618083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14.545912710412257</v>
      </c>
      <c r="D28" s="8">
        <v>13.47628152599472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8">
        <v>13.234022459309104</v>
      </c>
      <c r="D29" s="8">
        <v>14.593921703296703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13.224822913458578</v>
      </c>
      <c r="D30" s="8">
        <v>12.700376096949435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8">
        <v>8.7415730337078656</v>
      </c>
      <c r="D31" s="8">
        <v>8.4721603563474392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7.6151956151956153</v>
      </c>
      <c r="D32" s="8">
        <v>7.3361466438085188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285</v>
      </c>
      <c r="C33" s="8">
        <v>6.0289494367304162</v>
      </c>
      <c r="D33" s="8">
        <v>4.0181747421677372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8">
        <v>19.806182823535377</v>
      </c>
      <c r="D34" s="8">
        <v>19.741676165647647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17.05755275470257</v>
      </c>
      <c r="D35" s="8">
        <v>18.588858254528589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416" priority="28">
      <formula>OR(ISBLANK(A8),A8="")</formula>
    </cfRule>
  </conditionalFormatting>
  <conditionalFormatting sqref="A10:A39">
    <cfRule type="expression" dxfId="2415" priority="27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414" priority="25" operator="containsText" text="FALSCH">
      <formula>NOT(ISERROR(SEARCH("FALSCH",A4)))</formula>
    </cfRule>
    <cfRule type="containsText" dxfId="2413" priority="26" operator="containsText" text="NULL">
      <formula>NOT(ISERROR(SEARCH("NULL",A4)))</formula>
    </cfRule>
  </conditionalFormatting>
  <conditionalFormatting sqref="A48:A77">
    <cfRule type="expression" dxfId="2412" priority="24">
      <formula>OR(ISBLANK(A48),A48="")</formula>
    </cfRule>
  </conditionalFormatting>
  <conditionalFormatting sqref="A48:A77">
    <cfRule type="containsText" dxfId="2411" priority="22" operator="containsText" text="FALSCH">
      <formula>NOT(ISERROR(SEARCH("FALSCH",A48)))</formula>
    </cfRule>
    <cfRule type="containsText" dxfId="2410" priority="23" operator="containsText" text="NULL">
      <formula>NOT(ISERROR(SEARCH("NULL",A48)))</formula>
    </cfRule>
  </conditionalFormatting>
  <conditionalFormatting sqref="A86:A115">
    <cfRule type="expression" dxfId="2409" priority="21">
      <formula>OR(ISBLANK(A86),A86="")</formula>
    </cfRule>
  </conditionalFormatting>
  <conditionalFormatting sqref="A86:A115">
    <cfRule type="containsText" dxfId="2408" priority="19" operator="containsText" text="FALSCH">
      <formula>NOT(ISERROR(SEARCH("FALSCH",A86)))</formula>
    </cfRule>
    <cfRule type="containsText" dxfId="2407" priority="20" operator="containsText" text="NULL">
      <formula>NOT(ISERROR(SEARCH("NULL",A86)))</formula>
    </cfRule>
  </conditionalFormatting>
  <conditionalFormatting sqref="A10:A39 A48:A77 A86:A115">
    <cfRule type="expression" dxfId="2406" priority="18">
      <formula>$B10=""</formula>
    </cfRule>
  </conditionalFormatting>
  <conditionalFormatting sqref="H4:J6">
    <cfRule type="containsText" dxfId="2405" priority="13" operator="containsText" text="FALSCH">
      <formula>NOT(ISERROR(SEARCH("FALSCH",H4)))</formula>
    </cfRule>
    <cfRule type="containsText" dxfId="2404" priority="14" operator="containsText" text="NULL">
      <formula>NOT(ISERROR(SEARCH("NULL",H4)))</formula>
    </cfRule>
  </conditionalFormatting>
  <conditionalFormatting sqref="C47:H77">
    <cfRule type="expression" dxfId="2403" priority="9">
      <formula>OR(ISBLANK(C47),C47="")</formula>
    </cfRule>
  </conditionalFormatting>
  <conditionalFormatting sqref="C47:H77">
    <cfRule type="containsText" dxfId="2402" priority="7" operator="containsText" text="FALSCH">
      <formula>NOT(ISERROR(SEARCH("FALSCH",C47)))</formula>
    </cfRule>
    <cfRule type="containsText" dxfId="2401" priority="8" operator="containsText" text="NULL">
      <formula>NOT(ISERROR(SEARCH("NULL",C47)))</formula>
    </cfRule>
  </conditionalFormatting>
  <conditionalFormatting sqref="C9:H39">
    <cfRule type="expression" dxfId="2400" priority="12">
      <formula>OR(ISBLANK(C9),C9="")</formula>
    </cfRule>
  </conditionalFormatting>
  <conditionalFormatting sqref="C9:H39">
    <cfRule type="containsText" dxfId="2399" priority="10" operator="containsText" text="FALSCH">
      <formula>NOT(ISERROR(SEARCH("FALSCH",C9)))</formula>
    </cfRule>
    <cfRule type="containsText" dxfId="2398" priority="11" operator="containsText" text="NULL">
      <formula>NOT(ISERROR(SEARCH("NULL",C9)))</formula>
    </cfRule>
  </conditionalFormatting>
  <conditionalFormatting sqref="C86:H115">
    <cfRule type="expression" dxfId="2397" priority="6">
      <formula>OR(ISBLANK(C86),C86="")</formula>
    </cfRule>
  </conditionalFormatting>
  <conditionalFormatting sqref="C86:H115">
    <cfRule type="containsText" dxfId="2396" priority="4" operator="containsText" text="FALSCH">
      <formula>NOT(ISERROR(SEARCH("FALSCH",C86)))</formula>
    </cfRule>
    <cfRule type="containsText" dxfId="2395" priority="5" operator="containsText" text="NULL">
      <formula>NOT(ISERROR(SEARCH("NULL",C86)))</formula>
    </cfRule>
  </conditionalFormatting>
  <conditionalFormatting sqref="C85:H85">
    <cfRule type="expression" dxfId="2394" priority="3">
      <formula>OR(ISBLANK(C85),C85="")</formula>
    </cfRule>
  </conditionalFormatting>
  <conditionalFormatting sqref="C85:H85">
    <cfRule type="containsText" dxfId="2393" priority="1" operator="containsText" text="FALSCH">
      <formula>NOT(ISERROR(SEARCH("FALSCH",C85)))</formula>
    </cfRule>
    <cfRule type="containsText" dxfId="2392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429E1-8A1B-4EC2-8C59-277ABCBF1B80}">
  <sheetPr codeName="Tabelle5">
    <tabColor theme="3"/>
  </sheetPr>
  <dimension ref="A1:A2"/>
  <sheetViews>
    <sheetView showGridLines="0" zoomScale="85" zoomScaleNormal="85" workbookViewId="0">
      <selection activeCell="A4" sqref="A4"/>
    </sheetView>
  </sheetViews>
  <sheetFormatPr defaultColWidth="9.07421875" defaultRowHeight="15.5" x14ac:dyDescent="0.35"/>
  <cols>
    <col min="1" max="16384" width="9.07421875" style="107"/>
  </cols>
  <sheetData>
    <row r="1" spans="1:1" ht="28.5" x14ac:dyDescent="0.65">
      <c r="A1" s="113" t="s">
        <v>91</v>
      </c>
    </row>
    <row r="2" spans="1:1" ht="28.5" x14ac:dyDescent="0.65">
      <c r="A2" s="113" t="s">
        <v>92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9">
    <tabColor theme="3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25" sqref="G25"/>
      <selection pane="bottomLeft" activeCell="C36" sqref="C3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93</v>
      </c>
      <c r="B1" s="56" t="s">
        <v>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375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311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572</v>
      </c>
      <c r="D9" s="5" t="s">
        <v>263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291</v>
      </c>
      <c r="C10" s="8">
        <v>29.625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283</v>
      </c>
      <c r="C11" s="8">
        <v>16.157037037037036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287</v>
      </c>
      <c r="C12" s="8">
        <v>14.587786259541986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284</v>
      </c>
      <c r="C13" s="8">
        <v>14.090909090909092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301</v>
      </c>
      <c r="C14" s="8">
        <v>13.569023569023569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303</v>
      </c>
      <c r="C15" s="8">
        <v>13.020689655172413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61"/>
      <c r="K15"/>
      <c r="L15"/>
      <c r="M15"/>
      <c r="N15"/>
      <c r="O15"/>
      <c r="P15"/>
    </row>
    <row r="16" spans="1:16" x14ac:dyDescent="0.35">
      <c r="A16" s="1">
        <v>7</v>
      </c>
      <c r="B16" s="1" t="s">
        <v>300</v>
      </c>
      <c r="C16" s="8">
        <v>10.952830188679245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61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8">
        <v>10.645010046885465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61"/>
      <c r="K17"/>
      <c r="L17"/>
      <c r="M17"/>
      <c r="N17"/>
      <c r="O17"/>
      <c r="P17"/>
    </row>
    <row r="18" spans="1:16" x14ac:dyDescent="0.35">
      <c r="A18" s="1">
        <v>9</v>
      </c>
      <c r="B18" s="1" t="s">
        <v>293</v>
      </c>
      <c r="C18" s="8">
        <v>9.0771823390630271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61"/>
      <c r="K18"/>
      <c r="L18"/>
      <c r="M18"/>
      <c r="N18"/>
      <c r="O18"/>
      <c r="P18"/>
    </row>
    <row r="19" spans="1:16" x14ac:dyDescent="0.35">
      <c r="A19" s="1">
        <v>10</v>
      </c>
      <c r="B19" s="1" t="s">
        <v>295</v>
      </c>
      <c r="C19" s="8">
        <v>7.6566416040100247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61"/>
      <c r="K19"/>
      <c r="L19"/>
      <c r="M19"/>
      <c r="N19"/>
      <c r="O19"/>
      <c r="P19"/>
    </row>
    <row r="20" spans="1:16" x14ac:dyDescent="0.35">
      <c r="A20" s="1">
        <v>11</v>
      </c>
      <c r="B20" s="1" t="s">
        <v>296</v>
      </c>
      <c r="C20" s="8">
        <v>7.2834201388888893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61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8">
        <v>6.8373293987458501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 s="1">
        <v>13</v>
      </c>
      <c r="B22" s="1" t="s">
        <v>306</v>
      </c>
      <c r="C22" s="8">
        <v>6.5113636363636367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 s="1">
        <v>14</v>
      </c>
      <c r="B23" s="1" t="s">
        <v>292</v>
      </c>
      <c r="C23" s="8">
        <v>6.4900900900900904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8">
        <v>5.607929515418502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 s="1">
        <v>16</v>
      </c>
      <c r="B25" s="1" t="s">
        <v>290</v>
      </c>
      <c r="C25" s="8">
        <v>5.587800369685767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8">
        <v>5.5484581497797354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 s="1">
        <v>18</v>
      </c>
      <c r="B27" s="1" t="s">
        <v>285</v>
      </c>
      <c r="C27" s="8">
        <v>5.2925270403146509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 s="1">
        <v>19</v>
      </c>
      <c r="B28" s="1" t="s">
        <v>286</v>
      </c>
      <c r="C28" s="8">
        <v>5.1783567134268536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 s="1">
        <v>20</v>
      </c>
      <c r="B29" s="1" t="s">
        <v>298</v>
      </c>
      <c r="C29" s="8">
        <v>4.9958677685950414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4.8510242085661082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4.4944237918215615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8">
        <v>4.0441176470588234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 s="1">
        <v>24</v>
      </c>
      <c r="B33" s="1" t="s">
        <v>289</v>
      </c>
      <c r="C33" s="8">
        <v>3.7665399239543724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 s="1">
        <v>25</v>
      </c>
      <c r="B34" s="1" t="s">
        <v>282</v>
      </c>
      <c r="C34" s="8">
        <v>3.5941918226977454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6.7771029147297339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11.637724550898204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61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62"/>
      <c r="D40" s="62"/>
      <c r="E40" s="62"/>
      <c r="F40" s="62"/>
      <c r="G40" s="62"/>
      <c r="H40" s="62"/>
      <c r="I40" s="6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391" priority="28">
      <formula>OR(ISBLANK(A8),A8="")</formula>
    </cfRule>
  </conditionalFormatting>
  <conditionalFormatting sqref="A10:A39">
    <cfRule type="expression" dxfId="2390" priority="2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389" priority="25" operator="containsText" text="FALSCH">
      <formula>NOT(ISERROR(SEARCH("FALSCH",A4)))</formula>
    </cfRule>
    <cfRule type="containsText" dxfId="2388" priority="26" operator="containsText" text="NULL">
      <formula>NOT(ISERROR(SEARCH("NULL",A4)))</formula>
    </cfRule>
  </conditionalFormatting>
  <conditionalFormatting sqref="A48:A77">
    <cfRule type="expression" dxfId="2387" priority="24">
      <formula>OR(ISBLANK(A48),A48="")</formula>
    </cfRule>
  </conditionalFormatting>
  <conditionalFormatting sqref="A48:A77">
    <cfRule type="containsText" dxfId="2386" priority="22" operator="containsText" text="FALSCH">
      <formula>NOT(ISERROR(SEARCH("FALSCH",A48)))</formula>
    </cfRule>
    <cfRule type="containsText" dxfId="2385" priority="23" operator="containsText" text="NULL">
      <formula>NOT(ISERROR(SEARCH("NULL",A48)))</formula>
    </cfRule>
  </conditionalFormatting>
  <conditionalFormatting sqref="A86:A115">
    <cfRule type="expression" dxfId="2384" priority="21">
      <formula>OR(ISBLANK(A86),A86="")</formula>
    </cfRule>
  </conditionalFormatting>
  <conditionalFormatting sqref="A86:A115">
    <cfRule type="containsText" dxfId="2383" priority="19" operator="containsText" text="FALSCH">
      <formula>NOT(ISERROR(SEARCH("FALSCH",A86)))</formula>
    </cfRule>
    <cfRule type="containsText" dxfId="2382" priority="20" operator="containsText" text="NULL">
      <formula>NOT(ISERROR(SEARCH("NULL",A86)))</formula>
    </cfRule>
  </conditionalFormatting>
  <conditionalFormatting sqref="A10:A39 A48:A77 A86:A115">
    <cfRule type="expression" dxfId="2381" priority="18">
      <formula>$B10=""</formula>
    </cfRule>
  </conditionalFormatting>
  <conditionalFormatting sqref="H4:J6">
    <cfRule type="containsText" dxfId="2380" priority="13" operator="containsText" text="FALSCH">
      <formula>NOT(ISERROR(SEARCH("FALSCH",H4)))</formula>
    </cfRule>
    <cfRule type="containsText" dxfId="2379" priority="14" operator="containsText" text="NULL">
      <formula>NOT(ISERROR(SEARCH("NULL",H4)))</formula>
    </cfRule>
  </conditionalFormatting>
  <conditionalFormatting sqref="C47:H77">
    <cfRule type="expression" dxfId="2378" priority="9">
      <formula>OR(ISBLANK(C47),C47="")</formula>
    </cfRule>
  </conditionalFormatting>
  <conditionalFormatting sqref="C47:H77">
    <cfRule type="containsText" dxfId="2377" priority="7" operator="containsText" text="FALSCH">
      <formula>NOT(ISERROR(SEARCH("FALSCH",C47)))</formula>
    </cfRule>
    <cfRule type="containsText" dxfId="2376" priority="8" operator="containsText" text="NULL">
      <formula>NOT(ISERROR(SEARCH("NULL",C47)))</formula>
    </cfRule>
  </conditionalFormatting>
  <conditionalFormatting sqref="C9:H37 C38:F39">
    <cfRule type="expression" dxfId="2375" priority="12">
      <formula>OR(ISBLANK(C9),C9="")</formula>
    </cfRule>
  </conditionalFormatting>
  <conditionalFormatting sqref="C9:H37 C38:F39">
    <cfRule type="containsText" dxfId="2374" priority="10" operator="containsText" text="FALSCH">
      <formula>NOT(ISERROR(SEARCH("FALSCH",C9)))</formula>
    </cfRule>
    <cfRule type="containsText" dxfId="2373" priority="11" operator="containsText" text="NULL">
      <formula>NOT(ISERROR(SEARCH("NULL",C9)))</formula>
    </cfRule>
  </conditionalFormatting>
  <conditionalFormatting sqref="C85:H85">
    <cfRule type="containsText" dxfId="2372" priority="1" operator="containsText" text="FALSCH">
      <formula>NOT(ISERROR(SEARCH("FALSCH",C85)))</formula>
    </cfRule>
    <cfRule type="containsText" dxfId="2371" priority="2" operator="containsText" text="NULL">
      <formula>NOT(ISERROR(SEARCH("NULL",C85)))</formula>
    </cfRule>
  </conditionalFormatting>
  <conditionalFormatting sqref="C115 C86:H114">
    <cfRule type="expression" dxfId="2370" priority="6">
      <formula>OR(ISBLANK(C86),C86="")</formula>
    </cfRule>
  </conditionalFormatting>
  <conditionalFormatting sqref="C115 C86:H114">
    <cfRule type="containsText" dxfId="2369" priority="4" operator="containsText" text="FALSCH">
      <formula>NOT(ISERROR(SEARCH("FALSCH",C86)))</formula>
    </cfRule>
    <cfRule type="containsText" dxfId="2368" priority="5" operator="containsText" text="NULL">
      <formula>NOT(ISERROR(SEARCH("NULL",C86)))</formula>
    </cfRule>
  </conditionalFormatting>
  <conditionalFormatting sqref="C85:H85">
    <cfRule type="expression" dxfId="2367" priority="3">
      <formula>OR(ISBLANK(C85),C85="")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B308E-0D3B-4C50-B6A6-C1FB9F23C972}">
  <sheetPr codeName="Tabelle7">
    <tabColor rgb="FF495F41"/>
  </sheetPr>
  <dimension ref="A1:P264"/>
  <sheetViews>
    <sheetView showGridLines="0" topLeftCell="H1" zoomScale="70" zoomScaleNormal="70" zoomScalePageLayoutView="120" workbookViewId="0">
      <pane ySplit="3" topLeftCell="A6" activePane="bottomLeft" state="frozen"/>
      <selection activeCell="G32" sqref="G32"/>
      <selection pane="bottomLeft" activeCell="I14" sqref="I1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7</v>
      </c>
      <c r="B1" s="56" t="s">
        <v>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264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270</v>
      </c>
      <c r="J5" s="46"/>
      <c r="K5" s="46"/>
      <c r="L5" s="46"/>
      <c r="M5" s="46"/>
      <c r="N5" s="46"/>
      <c r="O5" s="46" t="s">
        <v>253</v>
      </c>
      <c r="P5" s="46" t="s">
        <v>262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273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274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 t="s">
        <v>275</v>
      </c>
    </row>
    <row r="9" spans="1:16" s="4" customFormat="1" ht="93" x14ac:dyDescent="0.35">
      <c r="A9" s="5" t="s">
        <v>259</v>
      </c>
      <c r="B9" s="5" t="s">
        <v>276</v>
      </c>
      <c r="C9" s="5" t="s">
        <v>277</v>
      </c>
      <c r="D9" s="5" t="s">
        <v>278</v>
      </c>
      <c r="E9" s="5" t="s">
        <v>279</v>
      </c>
      <c r="F9" s="5" t="s">
        <v>280</v>
      </c>
      <c r="G9" s="5" t="s">
        <v>281</v>
      </c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282</v>
      </c>
      <c r="C10" s="11">
        <v>3.2008189782211989E-2</v>
      </c>
      <c r="D10" s="11">
        <v>0.95390864567590772</v>
      </c>
      <c r="E10" s="11">
        <v>6.489116870575103E-3</v>
      </c>
      <c r="F10" s="11">
        <v>6.446474819241598E-4</v>
      </c>
      <c r="G10" s="11">
        <v>6.9494001893808735E-3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283</v>
      </c>
      <c r="C11" s="11">
        <v>3.148382800712296E-2</v>
      </c>
      <c r="D11" s="11">
        <v>0.94164568389338754</v>
      </c>
      <c r="E11" s="11">
        <v>9.333481980193712E-3</v>
      </c>
      <c r="F11" s="11">
        <v>1.7537006119295751E-2</v>
      </c>
      <c r="G11" s="11">
        <v>0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284</v>
      </c>
      <c r="C12" s="11">
        <v>3.0879932204751593E-2</v>
      </c>
      <c r="D12" s="11">
        <v>0.96610524523649433</v>
      </c>
      <c r="E12" s="11">
        <v>3.9789536308430118E-4</v>
      </c>
      <c r="F12" s="11">
        <v>2.2639863567801466E-3</v>
      </c>
      <c r="G12" s="11">
        <v>3.5294083888968059E-4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285</v>
      </c>
      <c r="C13" s="11">
        <v>3.0648531242033691E-2</v>
      </c>
      <c r="D13" s="11">
        <v>0.95628683077743182</v>
      </c>
      <c r="E13" s="11">
        <v>5.9826965674059825E-3</v>
      </c>
      <c r="F13" s="11">
        <v>6.4790748017389188E-3</v>
      </c>
      <c r="G13" s="11">
        <v>6.0286661138970587E-4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286</v>
      </c>
      <c r="C14" s="11">
        <v>2.9602580291572238E-2</v>
      </c>
      <c r="D14" s="11">
        <v>0.95724682189588106</v>
      </c>
      <c r="E14" s="11">
        <v>2.4129125805808532E-4</v>
      </c>
      <c r="F14" s="11">
        <v>6.8933952348564521E-4</v>
      </c>
      <c r="G14" s="11">
        <v>1.2219967031003013E-2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287</v>
      </c>
      <c r="C15" s="11">
        <v>2.6581786785148619E-2</v>
      </c>
      <c r="D15" s="11">
        <v>0.95865421151436947</v>
      </c>
      <c r="E15" s="11">
        <v>2.9861892275222246E-4</v>
      </c>
      <c r="F15" s="11">
        <v>1.7832487481518544E-3</v>
      </c>
      <c r="G15" s="11">
        <v>1.2682134029577852E-2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11">
        <v>2.5360608977696722E-2</v>
      </c>
      <c r="D16" s="11">
        <v>0.9367586212151614</v>
      </c>
      <c r="E16" s="11">
        <v>4.3341655893058073E-3</v>
      </c>
      <c r="F16" s="11">
        <v>2.979916638938912E-2</v>
      </c>
      <c r="G16" s="11">
        <v>3.7474378284468985E-3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11">
        <v>2.4342577655371886E-2</v>
      </c>
      <c r="D17" s="11">
        <v>0.92783872408247237</v>
      </c>
      <c r="E17" s="11">
        <v>4.0105988297395078E-3</v>
      </c>
      <c r="F17" s="11">
        <v>3.8122298549059697E-3</v>
      </c>
      <c r="G17" s="11">
        <v>3.9995869577510314E-2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290</v>
      </c>
      <c r="C18" s="11">
        <v>2.3001919737091314E-2</v>
      </c>
      <c r="D18" s="11">
        <v>0.9571020844493997</v>
      </c>
      <c r="E18" s="11">
        <v>5.8184274158729048E-3</v>
      </c>
      <c r="F18" s="11">
        <v>5.3112052539198177E-3</v>
      </c>
      <c r="G18" s="11">
        <v>8.766363143716302E-3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291</v>
      </c>
      <c r="C19" s="11">
        <v>2.0569515514902409E-2</v>
      </c>
      <c r="D19" s="11">
        <v>0.94177503990348466</v>
      </c>
      <c r="E19" s="11">
        <v>7.4609278110739667E-3</v>
      </c>
      <c r="F19" s="11">
        <v>2.8998378103965671E-2</v>
      </c>
      <c r="G19" s="11">
        <v>1.196138666573256E-3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292</v>
      </c>
      <c r="C20" s="11">
        <v>1.8862539771055235E-2</v>
      </c>
      <c r="D20" s="11">
        <v>0.95403074533581556</v>
      </c>
      <c r="E20" s="11">
        <v>2.3091520595305327E-4</v>
      </c>
      <c r="F20" s="11">
        <v>2.3594434080663206E-2</v>
      </c>
      <c r="G20" s="11">
        <v>3.2813656065130196E-3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293</v>
      </c>
      <c r="C21" s="11">
        <v>1.8337171162542774E-2</v>
      </c>
      <c r="D21" s="11">
        <v>0.94105140385111419</v>
      </c>
      <c r="E21" s="11">
        <v>2.7058906888766932E-2</v>
      </c>
      <c r="F21" s="11">
        <v>1.1350635215986412E-2</v>
      </c>
      <c r="G21" s="11">
        <v>2.2018828815897075E-3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294</v>
      </c>
      <c r="C22" s="11">
        <v>1.6662594400795285E-2</v>
      </c>
      <c r="D22" s="11">
        <v>0.95812610071822579</v>
      </c>
      <c r="E22" s="11">
        <v>2.8299284618874014E-3</v>
      </c>
      <c r="F22" s="11">
        <v>2.0831036863234349E-2</v>
      </c>
      <c r="G22" s="11">
        <v>1.5503395558571799E-3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295</v>
      </c>
      <c r="C23" s="11">
        <v>1.6073260482911845E-2</v>
      </c>
      <c r="D23" s="11">
        <v>0.96033688122485061</v>
      </c>
      <c r="E23" s="11">
        <v>8.6016117134186877E-4</v>
      </c>
      <c r="F23" s="11">
        <v>2.2729697120895714E-2</v>
      </c>
      <c r="G23" s="11">
        <v>0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296</v>
      </c>
      <c r="C24" s="11">
        <v>1.5300661823447784E-2</v>
      </c>
      <c r="D24" s="11">
        <v>0.93120070330194582</v>
      </c>
      <c r="E24" s="11">
        <v>1.1878401015113681E-2</v>
      </c>
      <c r="F24" s="11">
        <v>1.9228263881380402E-2</v>
      </c>
      <c r="G24" s="11">
        <v>2.2391969978112231E-2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297</v>
      </c>
      <c r="C25" s="11">
        <v>1.5242827879578869E-2</v>
      </c>
      <c r="D25" s="11">
        <v>0.96788995417343848</v>
      </c>
      <c r="E25" s="11">
        <v>8.373343491300374E-4</v>
      </c>
      <c r="F25" s="11">
        <v>4.7477720826960871E-5</v>
      </c>
      <c r="G25" s="11">
        <v>1.5982405877025537E-2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298</v>
      </c>
      <c r="C26" s="11">
        <v>1.4446803430703819E-2</v>
      </c>
      <c r="D26" s="11">
        <v>0.93638575079404762</v>
      </c>
      <c r="E26" s="11">
        <v>0</v>
      </c>
      <c r="F26" s="11">
        <v>0</v>
      </c>
      <c r="G26" s="11">
        <v>4.9167445775248536E-2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299</v>
      </c>
      <c r="C27" s="11">
        <v>1.4393224043025555E-2</v>
      </c>
      <c r="D27" s="11">
        <v>0.9849581081891936</v>
      </c>
      <c r="E27" s="11">
        <v>2.8296315478653017E-4</v>
      </c>
      <c r="F27" s="11">
        <v>0</v>
      </c>
      <c r="G27" s="11">
        <v>3.6570461299419854E-4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300</v>
      </c>
      <c r="C28" s="11">
        <v>1.4055850023840577E-2</v>
      </c>
      <c r="D28" s="11">
        <v>0.9717053960437253</v>
      </c>
      <c r="E28" s="11">
        <v>1.5149489256602829E-3</v>
      </c>
      <c r="F28" s="11">
        <v>8.1688669796636075E-3</v>
      </c>
      <c r="G28" s="11">
        <v>4.5549380271101428E-3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301</v>
      </c>
      <c r="C29" s="11">
        <v>1.3306619533937089E-2</v>
      </c>
      <c r="D29" s="11">
        <v>0.97278370997323127</v>
      </c>
      <c r="E29" s="11">
        <v>2.6407971593469634E-3</v>
      </c>
      <c r="F29" s="11">
        <v>0</v>
      </c>
      <c r="G29" s="11">
        <v>1.1268873333484692E-2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302</v>
      </c>
      <c r="C30" s="11">
        <v>1.1919639425575222E-2</v>
      </c>
      <c r="D30" s="11">
        <v>0.91630348451895915</v>
      </c>
      <c r="E30" s="11">
        <v>3.6678533354040185E-2</v>
      </c>
      <c r="F30" s="11">
        <v>3.0710533848802957E-2</v>
      </c>
      <c r="G30" s="11">
        <v>4.387808852622424E-3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11">
        <v>1.0309165737453321E-2</v>
      </c>
      <c r="D31" s="11">
        <v>0.95473688961175418</v>
      </c>
      <c r="E31" s="11">
        <v>6.9392761593319919E-4</v>
      </c>
      <c r="F31" s="11">
        <v>2.9907302883881538E-2</v>
      </c>
      <c r="G31" s="11">
        <v>4.3527141509778376E-3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11">
        <v>8.8742619254756853E-3</v>
      </c>
      <c r="D32" s="11">
        <v>0.95891197164963382</v>
      </c>
      <c r="E32" s="11">
        <v>1.7366435910038055E-2</v>
      </c>
      <c r="F32" s="11">
        <v>1.4750111691851069E-2</v>
      </c>
      <c r="G32" s="11">
        <v>9.7218823001454492E-5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11">
        <v>8.7039390088945352E-3</v>
      </c>
      <c r="D33" s="11">
        <v>0.9911240440171657</v>
      </c>
      <c r="E33" s="11">
        <v>1.1567691975737814E-4</v>
      </c>
      <c r="F33" s="11">
        <v>5.6340054182349972E-5</v>
      </c>
      <c r="G33" s="11">
        <v>0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11">
        <v>4.0339511581127209E-3</v>
      </c>
      <c r="D34" s="11">
        <v>0.87812535432237804</v>
      </c>
      <c r="E34" s="11">
        <v>1.761503674645172E-2</v>
      </c>
      <c r="F34" s="11">
        <v>0.10011888700910976</v>
      </c>
      <c r="G34" s="11">
        <v>1.0677076394773329E-4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11">
        <v>1.8718593674807507E-2</v>
      </c>
      <c r="D35" s="11">
        <v>0.94542329223202914</v>
      </c>
      <c r="E35" s="11">
        <v>1.2228899015034907E-2</v>
      </c>
      <c r="F35" s="11">
        <v>1.4466844505866942E-2</v>
      </c>
      <c r="G35" s="11">
        <v>9.1623705722615884E-3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11">
        <v>1.3612841367307126E-2</v>
      </c>
      <c r="D36" s="11">
        <v>0.71330194883559239</v>
      </c>
      <c r="E36" s="11">
        <v>5.1639603811312149E-2</v>
      </c>
      <c r="F36" s="11">
        <v>0.20484407765227422</v>
      </c>
      <c r="G36" s="11">
        <v>1.6601528333514172E-2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11" t="s">
        <v>263</v>
      </c>
      <c r="D37" s="11" t="s">
        <v>263</v>
      </c>
      <c r="E37" s="11" t="s">
        <v>263</v>
      </c>
      <c r="F37" s="11" t="s">
        <v>263</v>
      </c>
      <c r="G37" s="11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11" t="s">
        <v>263</v>
      </c>
      <c r="D38" s="11" t="s">
        <v>263</v>
      </c>
      <c r="E38" s="11" t="s">
        <v>263</v>
      </c>
      <c r="F38" s="11" t="s">
        <v>263</v>
      </c>
      <c r="G38" s="11" t="s">
        <v>263</v>
      </c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11" t="s">
        <v>263</v>
      </c>
      <c r="D39" s="11" t="s">
        <v>263</v>
      </c>
      <c r="E39" s="11" t="s">
        <v>263</v>
      </c>
      <c r="F39" s="11" t="s">
        <v>263</v>
      </c>
      <c r="G39" s="11" t="s">
        <v>263</v>
      </c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58"/>
      <c r="D40" s="58"/>
      <c r="E40" s="58"/>
      <c r="F40" s="58"/>
      <c r="G40" s="59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H38:J39 I9:J37 B48:B77 I47:J77 D115:J115 I85:J114 A119:K120 A81:J84 A47:B47 A85:B85 A116:J116 A78:J78 A40:J40 A9:B39 A43:J46">
    <cfRule type="expression" dxfId="3757" priority="42">
      <formula>OR(ISBLANK(A8),A8="")</formula>
    </cfRule>
  </conditionalFormatting>
  <conditionalFormatting sqref="A10:A39">
    <cfRule type="expression" dxfId="3756" priority="41">
      <formula>OR(ISBLANK(B10),B10="")</formula>
    </cfRule>
  </conditionalFormatting>
  <conditionalFormatting sqref="C4:G6 B86:B115 C7:J8 H38:J39 I9:J37 B48:B77 I47:J77 D115:J115 I85:J114 A119:K120 A81:J84 A47:B47 A85:B85 A116:J116 A78:J78 A40:J40 A9:B39 A43:J46">
    <cfRule type="containsText" dxfId="3755" priority="39" operator="containsText" text="FALSCH">
      <formula>NOT(ISERROR(SEARCH("FALSCH",A4)))</formula>
    </cfRule>
    <cfRule type="containsText" dxfId="3754" priority="40" operator="containsText" text="NULL">
      <formula>NOT(ISERROR(SEARCH("NULL",A4)))</formula>
    </cfRule>
  </conditionalFormatting>
  <conditionalFormatting sqref="A48:A77">
    <cfRule type="expression" dxfId="3753" priority="38">
      <formula>OR(ISBLANK(A48),A48="")</formula>
    </cfRule>
  </conditionalFormatting>
  <conditionalFormatting sqref="A48:A77">
    <cfRule type="containsText" dxfId="3752" priority="36" operator="containsText" text="FALSCH">
      <formula>NOT(ISERROR(SEARCH("FALSCH",A48)))</formula>
    </cfRule>
    <cfRule type="containsText" dxfId="3751" priority="37" operator="containsText" text="NULL">
      <formula>NOT(ISERROR(SEARCH("NULL",A48)))</formula>
    </cfRule>
  </conditionalFormatting>
  <conditionalFormatting sqref="A86:A115">
    <cfRule type="expression" dxfId="3750" priority="35">
      <formula>OR(ISBLANK(A86),A86="")</formula>
    </cfRule>
  </conditionalFormatting>
  <conditionalFormatting sqref="A86:A115">
    <cfRule type="containsText" dxfId="3749" priority="33" operator="containsText" text="FALSCH">
      <formula>NOT(ISERROR(SEARCH("FALSCH",A86)))</formula>
    </cfRule>
    <cfRule type="containsText" dxfId="3748" priority="34" operator="containsText" text="NULL">
      <formula>NOT(ISERROR(SEARCH("NULL",A86)))</formula>
    </cfRule>
  </conditionalFormatting>
  <conditionalFormatting sqref="A10:A39 A48:A77 A86:A115">
    <cfRule type="expression" dxfId="3747" priority="32">
      <formula>$B10=""</formula>
    </cfRule>
  </conditionalFormatting>
  <conditionalFormatting sqref="H4:J6">
    <cfRule type="containsText" dxfId="3746" priority="27" operator="containsText" text="FALSCH">
      <formula>NOT(ISERROR(SEARCH("FALSCH",H4)))</formula>
    </cfRule>
    <cfRule type="containsText" dxfId="3745" priority="28" operator="containsText" text="NULL">
      <formula>NOT(ISERROR(SEARCH("NULL",H4)))</formula>
    </cfRule>
  </conditionalFormatting>
  <conditionalFormatting sqref="C47:H77">
    <cfRule type="expression" dxfId="3744" priority="23">
      <formula>OR(ISBLANK(C47),C47="")</formula>
    </cfRule>
  </conditionalFormatting>
  <conditionalFormatting sqref="C47:H77">
    <cfRule type="containsText" dxfId="3743" priority="21" operator="containsText" text="FALSCH">
      <formula>NOT(ISERROR(SEARCH("FALSCH",C47)))</formula>
    </cfRule>
    <cfRule type="containsText" dxfId="3742" priority="22" operator="containsText" text="NULL">
      <formula>NOT(ISERROR(SEARCH("NULL",C47)))</formula>
    </cfRule>
  </conditionalFormatting>
  <conditionalFormatting sqref="C9:H9 H10:H37 C10:G39">
    <cfRule type="expression" dxfId="3741" priority="26">
      <formula>OR(ISBLANK(C9),C9="")</formula>
    </cfRule>
  </conditionalFormatting>
  <conditionalFormatting sqref="C9:H9 H10:H37 C10:G39">
    <cfRule type="containsText" dxfId="3740" priority="24" operator="containsText" text="FALSCH">
      <formula>NOT(ISERROR(SEARCH("FALSCH",C9)))</formula>
    </cfRule>
    <cfRule type="containsText" dxfId="3739" priority="25" operator="containsText" text="NULL">
      <formula>NOT(ISERROR(SEARCH("NULL",C9)))</formula>
    </cfRule>
  </conditionalFormatting>
  <conditionalFormatting sqref="C85:H85">
    <cfRule type="containsText" dxfId="3738" priority="15" operator="containsText" text="FALSCH">
      <formula>NOT(ISERROR(SEARCH("FALSCH",C85)))</formula>
    </cfRule>
    <cfRule type="containsText" dxfId="3737" priority="16" operator="containsText" text="NULL">
      <formula>NOT(ISERROR(SEARCH("NULL",C85)))</formula>
    </cfRule>
  </conditionalFormatting>
  <conditionalFormatting sqref="C115 C86:H114">
    <cfRule type="expression" dxfId="3736" priority="20">
      <formula>OR(ISBLANK(C86),C86="")</formula>
    </cfRule>
  </conditionalFormatting>
  <conditionalFormatting sqref="C115 C86:H114">
    <cfRule type="containsText" dxfId="3735" priority="18" operator="containsText" text="FALSCH">
      <formula>NOT(ISERROR(SEARCH("FALSCH",C86)))</formula>
    </cfRule>
    <cfRule type="containsText" dxfId="3734" priority="19" operator="containsText" text="NULL">
      <formula>NOT(ISERROR(SEARCH("NULL",C86)))</formula>
    </cfRule>
  </conditionalFormatting>
  <conditionalFormatting sqref="C85:H85">
    <cfRule type="expression" dxfId="3733" priority="17">
      <formula>OR(ISBLANK(C85),C85="")</formula>
    </cfRule>
  </conditionalFormatting>
  <conditionalFormatting sqref="P4 P6">
    <cfRule type="containsText" dxfId="3732" priority="7" operator="containsText" text="FALSCH">
      <formula>NOT(ISERROR(SEARCH("FALSCH",P4)))</formula>
    </cfRule>
    <cfRule type="containsText" dxfId="3731" priority="8" operator="containsText" text="NULL">
      <formula>NOT(ISERROR(SEARCH("NULL",P4)))</formula>
    </cfRule>
  </conditionalFormatting>
  <conditionalFormatting sqref="P5">
    <cfRule type="containsText" dxfId="3730" priority="5" operator="containsText" text="FALSCH">
      <formula>NOT(ISERROR(SEARCH("FALSCH",P5)))</formula>
    </cfRule>
    <cfRule type="containsText" dxfId="3729" priority="6" operator="containsText" text="NULL">
      <formula>NOT(ISERROR(SEARCH("NULL",P5)))</formula>
    </cfRule>
  </conditionalFormatting>
  <conditionalFormatting sqref="P7">
    <cfRule type="containsText" dxfId="3728" priority="3" operator="containsText" text="FALSCH">
      <formula>NOT(ISERROR(SEARCH("FALSCH",P7)))</formula>
    </cfRule>
    <cfRule type="containsText" dxfId="3727" priority="4" operator="containsText" text="NULL">
      <formula>NOT(ISERROR(SEARCH("NULL",P7)))</formula>
    </cfRule>
  </conditionalFormatting>
  <conditionalFormatting sqref="P8">
    <cfRule type="containsText" dxfId="3726" priority="1" operator="containsText" text="FALSCH">
      <formula>NOT(ISERROR(SEARCH("FALSCH",P8)))</formula>
    </cfRule>
    <cfRule type="containsText" dxfId="3725" priority="2" operator="containsText" text="NULL">
      <formula>NOT(ISERROR(SEARCH("NULL",P8)))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51">
    <tabColor theme="3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G25" sqref="G25"/>
      <selection pane="bottomLeft" activeCell="G11" sqref="G1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95</v>
      </c>
      <c r="B1" s="56" t="s">
        <v>96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573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574</v>
      </c>
      <c r="J5" s="46"/>
      <c r="K5" s="46"/>
      <c r="L5" s="46"/>
      <c r="M5" s="46"/>
      <c r="N5" s="46"/>
      <c r="O5" s="46" t="s">
        <v>253</v>
      </c>
      <c r="P5" s="46" t="s">
        <v>575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576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577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578</v>
      </c>
      <c r="D9" s="5" t="s">
        <v>579</v>
      </c>
      <c r="E9" s="5" t="s">
        <v>580</v>
      </c>
      <c r="F9" s="5" t="s">
        <v>581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29">
        <v>136</v>
      </c>
      <c r="D10" s="29">
        <v>209</v>
      </c>
      <c r="E10" s="29">
        <v>1947</v>
      </c>
      <c r="F10" s="29">
        <v>4741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29">
        <v>27</v>
      </c>
      <c r="D11" s="29">
        <v>59</v>
      </c>
      <c r="E11" s="29">
        <v>410</v>
      </c>
      <c r="F11" s="29">
        <v>2471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4</v>
      </c>
      <c r="D12" s="29">
        <v>10</v>
      </c>
      <c r="E12" s="29">
        <v>218</v>
      </c>
      <c r="F12" s="29">
        <v>2479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282</v>
      </c>
      <c r="C13" s="29">
        <v>2</v>
      </c>
      <c r="D13" s="29">
        <v>10</v>
      </c>
      <c r="E13" s="29">
        <v>211</v>
      </c>
      <c r="F13" s="29">
        <v>2394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29">
        <v>25</v>
      </c>
      <c r="D14" s="29">
        <v>62</v>
      </c>
      <c r="E14" s="29">
        <v>536</v>
      </c>
      <c r="F14" s="29">
        <v>1681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285</v>
      </c>
      <c r="C15" s="29">
        <v>0</v>
      </c>
      <c r="D15" s="29">
        <v>1</v>
      </c>
      <c r="E15" s="29">
        <v>42</v>
      </c>
      <c r="F15" s="29">
        <v>1991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286</v>
      </c>
      <c r="C16" s="29">
        <v>1</v>
      </c>
      <c r="D16" s="29">
        <v>5</v>
      </c>
      <c r="E16" s="29">
        <v>73</v>
      </c>
      <c r="F16" s="29">
        <v>1418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29">
        <v>6</v>
      </c>
      <c r="D17" s="29">
        <v>24</v>
      </c>
      <c r="E17" s="29">
        <v>208</v>
      </c>
      <c r="F17" s="29">
        <v>1255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289</v>
      </c>
      <c r="C18" s="29">
        <v>13</v>
      </c>
      <c r="D18" s="29">
        <v>14</v>
      </c>
      <c r="E18" s="29">
        <v>193</v>
      </c>
      <c r="F18" s="29">
        <v>1095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29">
        <v>2</v>
      </c>
      <c r="D19" s="29">
        <v>4</v>
      </c>
      <c r="E19" s="29">
        <v>85</v>
      </c>
      <c r="F19" s="29">
        <v>635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283</v>
      </c>
      <c r="C20" s="29">
        <v>4</v>
      </c>
      <c r="D20" s="29">
        <v>7</v>
      </c>
      <c r="E20" s="29">
        <v>103</v>
      </c>
      <c r="F20" s="29">
        <v>561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292</v>
      </c>
      <c r="C21" s="29">
        <v>4</v>
      </c>
      <c r="D21" s="29">
        <v>6</v>
      </c>
      <c r="E21" s="29">
        <v>76</v>
      </c>
      <c r="F21" s="29">
        <v>469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294</v>
      </c>
      <c r="C22" s="29">
        <v>0</v>
      </c>
      <c r="D22" s="29">
        <v>0</v>
      </c>
      <c r="E22" s="29">
        <v>3</v>
      </c>
      <c r="F22" s="29">
        <v>534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29">
        <v>2</v>
      </c>
      <c r="D23" s="29">
        <v>12</v>
      </c>
      <c r="E23" s="29">
        <v>115</v>
      </c>
      <c r="F23" s="29">
        <v>325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29">
        <v>12</v>
      </c>
      <c r="D24" s="29">
        <v>22</v>
      </c>
      <c r="E24" s="29">
        <v>83</v>
      </c>
      <c r="F24" s="29">
        <v>337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295</v>
      </c>
      <c r="C25" s="29">
        <v>29</v>
      </c>
      <c r="D25" s="29">
        <v>26</v>
      </c>
      <c r="E25" s="29">
        <v>228</v>
      </c>
      <c r="F25" s="29">
        <v>116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306</v>
      </c>
      <c r="C26" s="29">
        <v>0</v>
      </c>
      <c r="D26" s="29">
        <v>0</v>
      </c>
      <c r="E26" s="29">
        <v>2</v>
      </c>
      <c r="F26" s="29">
        <v>350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301</v>
      </c>
      <c r="C27" s="29">
        <v>0</v>
      </c>
      <c r="D27" s="29">
        <v>0</v>
      </c>
      <c r="E27" s="29">
        <v>10</v>
      </c>
      <c r="F27" s="29">
        <v>287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29">
        <v>0</v>
      </c>
      <c r="D28" s="29">
        <v>0</v>
      </c>
      <c r="E28" s="29">
        <v>11</v>
      </c>
      <c r="F28" s="29">
        <v>258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291</v>
      </c>
      <c r="C29" s="29">
        <v>2</v>
      </c>
      <c r="D29" s="29">
        <v>4</v>
      </c>
      <c r="E29" s="29">
        <v>47</v>
      </c>
      <c r="F29" s="29">
        <v>147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303</v>
      </c>
      <c r="C30" s="29">
        <v>0</v>
      </c>
      <c r="D30" s="29">
        <v>2</v>
      </c>
      <c r="E30" s="29">
        <v>40</v>
      </c>
      <c r="F30" s="29">
        <v>103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29">
        <v>0</v>
      </c>
      <c r="D31" s="29">
        <v>1</v>
      </c>
      <c r="E31" s="29">
        <v>16</v>
      </c>
      <c r="F31" s="29">
        <v>115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29">
        <v>0</v>
      </c>
      <c r="D32" s="29">
        <v>0</v>
      </c>
      <c r="E32" s="29">
        <v>2</v>
      </c>
      <c r="F32" s="29">
        <v>129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29">
        <v>0</v>
      </c>
      <c r="D33" s="29">
        <v>1</v>
      </c>
      <c r="E33" s="29">
        <v>9</v>
      </c>
      <c r="F33" s="29">
        <v>96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305</v>
      </c>
      <c r="C34" s="29">
        <v>1</v>
      </c>
      <c r="D34" s="29">
        <v>0</v>
      </c>
      <c r="E34" s="29">
        <v>16</v>
      </c>
      <c r="F34" s="29">
        <v>51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3</v>
      </c>
      <c r="D35" s="29">
        <v>6</v>
      </c>
      <c r="E35" s="29">
        <v>49</v>
      </c>
      <c r="F35" s="29">
        <v>276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29" t="s">
        <v>263</v>
      </c>
      <c r="F36" s="29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366" priority="38">
      <formula>OR(ISBLANK(A8),A8="")</formula>
    </cfRule>
  </conditionalFormatting>
  <conditionalFormatting sqref="A10:A39">
    <cfRule type="expression" dxfId="2365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364" priority="35" operator="containsText" text="FALSCH">
      <formula>NOT(ISERROR(SEARCH("FALSCH",A4)))</formula>
    </cfRule>
    <cfRule type="containsText" dxfId="2363" priority="36" operator="containsText" text="NULL">
      <formula>NOT(ISERROR(SEARCH("NULL",A4)))</formula>
    </cfRule>
  </conditionalFormatting>
  <conditionalFormatting sqref="A48:A77">
    <cfRule type="expression" dxfId="2362" priority="34">
      <formula>OR(ISBLANK(A48),A48="")</formula>
    </cfRule>
  </conditionalFormatting>
  <conditionalFormatting sqref="A48:A77">
    <cfRule type="containsText" dxfId="2361" priority="32" operator="containsText" text="FALSCH">
      <formula>NOT(ISERROR(SEARCH("FALSCH",A48)))</formula>
    </cfRule>
    <cfRule type="containsText" dxfId="2360" priority="33" operator="containsText" text="NULL">
      <formula>NOT(ISERROR(SEARCH("NULL",A48)))</formula>
    </cfRule>
  </conditionalFormatting>
  <conditionalFormatting sqref="A86:A115">
    <cfRule type="expression" dxfId="2359" priority="31">
      <formula>OR(ISBLANK(A86),A86="")</formula>
    </cfRule>
  </conditionalFormatting>
  <conditionalFormatting sqref="A86:A115">
    <cfRule type="containsText" dxfId="2358" priority="29" operator="containsText" text="FALSCH">
      <formula>NOT(ISERROR(SEARCH("FALSCH",A86)))</formula>
    </cfRule>
    <cfRule type="containsText" dxfId="2357" priority="30" operator="containsText" text="NULL">
      <formula>NOT(ISERROR(SEARCH("NULL",A86)))</formula>
    </cfRule>
  </conditionalFormatting>
  <conditionalFormatting sqref="A10:A39 A48:A77 A86:A115">
    <cfRule type="expression" dxfId="2356" priority="28">
      <formula>$B10=""</formula>
    </cfRule>
  </conditionalFormatting>
  <conditionalFormatting sqref="H4:J6">
    <cfRule type="containsText" dxfId="2355" priority="23" operator="containsText" text="FALSCH">
      <formula>NOT(ISERROR(SEARCH("FALSCH",H4)))</formula>
    </cfRule>
    <cfRule type="containsText" dxfId="2354" priority="24" operator="containsText" text="NULL">
      <formula>NOT(ISERROR(SEARCH("NULL",H4)))</formula>
    </cfRule>
  </conditionalFormatting>
  <conditionalFormatting sqref="C47:H77">
    <cfRule type="expression" dxfId="2353" priority="19">
      <formula>OR(ISBLANK(C47),C47="")</formula>
    </cfRule>
  </conditionalFormatting>
  <conditionalFormatting sqref="C47:H77">
    <cfRule type="containsText" dxfId="2352" priority="17" operator="containsText" text="FALSCH">
      <formula>NOT(ISERROR(SEARCH("FALSCH",C47)))</formula>
    </cfRule>
    <cfRule type="containsText" dxfId="2351" priority="18" operator="containsText" text="NULL">
      <formula>NOT(ISERROR(SEARCH("NULL",C47)))</formula>
    </cfRule>
  </conditionalFormatting>
  <conditionalFormatting sqref="C9:H37 C38:F39">
    <cfRule type="expression" dxfId="2350" priority="22">
      <formula>OR(ISBLANK(C9),C9="")</formula>
    </cfRule>
  </conditionalFormatting>
  <conditionalFormatting sqref="C9:H37 C38:F39">
    <cfRule type="containsText" dxfId="2349" priority="20" operator="containsText" text="FALSCH">
      <formula>NOT(ISERROR(SEARCH("FALSCH",C9)))</formula>
    </cfRule>
    <cfRule type="containsText" dxfId="2348" priority="21" operator="containsText" text="NULL">
      <formula>NOT(ISERROR(SEARCH("NULL",C9)))</formula>
    </cfRule>
  </conditionalFormatting>
  <conditionalFormatting sqref="C85:H85">
    <cfRule type="containsText" dxfId="2347" priority="11" operator="containsText" text="FALSCH">
      <formula>NOT(ISERROR(SEARCH("FALSCH",C85)))</formula>
    </cfRule>
    <cfRule type="containsText" dxfId="2346" priority="12" operator="containsText" text="NULL">
      <formula>NOT(ISERROR(SEARCH("NULL",C85)))</formula>
    </cfRule>
  </conditionalFormatting>
  <conditionalFormatting sqref="C115 C86:H114">
    <cfRule type="expression" dxfId="2345" priority="16">
      <formula>OR(ISBLANK(C86),C86="")</formula>
    </cfRule>
  </conditionalFormatting>
  <conditionalFormatting sqref="C115 C86:H114">
    <cfRule type="containsText" dxfId="2344" priority="14" operator="containsText" text="FALSCH">
      <formula>NOT(ISERROR(SEARCH("FALSCH",C86)))</formula>
    </cfRule>
    <cfRule type="containsText" dxfId="2343" priority="15" operator="containsText" text="NULL">
      <formula>NOT(ISERROR(SEARCH("NULL",C86)))</formula>
    </cfRule>
  </conditionalFormatting>
  <conditionalFormatting sqref="C85:H85">
    <cfRule type="expression" dxfId="2342" priority="13">
      <formula>OR(ISBLANK(C85),C85="")</formula>
    </cfRule>
  </conditionalFormatting>
  <conditionalFormatting sqref="P4">
    <cfRule type="containsText" dxfId="2341" priority="9" operator="containsText" text="FALSCH">
      <formula>NOT(ISERROR(SEARCH("FALSCH",P4)))</formula>
    </cfRule>
    <cfRule type="containsText" dxfId="2340" priority="10" operator="containsText" text="NULL">
      <formula>NOT(ISERROR(SEARCH("NULL",P4)))</formula>
    </cfRule>
  </conditionalFormatting>
  <conditionalFormatting sqref="P8">
    <cfRule type="containsText" dxfId="2339" priority="5" operator="containsText" text="FALSCH">
      <formula>NOT(ISERROR(SEARCH("FALSCH",P8)))</formula>
    </cfRule>
    <cfRule type="containsText" dxfId="2338" priority="6" operator="containsText" text="NULL">
      <formula>NOT(ISERROR(SEARCH("NULL",P8)))</formula>
    </cfRule>
  </conditionalFormatting>
  <conditionalFormatting sqref="P5:P7">
    <cfRule type="containsText" dxfId="2337" priority="1" operator="containsText" text="FALSCH">
      <formula>NOT(ISERROR(SEARCH("FALSCH",P5)))</formula>
    </cfRule>
    <cfRule type="containsText" dxfId="233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52">
    <tabColor theme="3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G25" sqref="G2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97</v>
      </c>
      <c r="B1" s="56" t="s">
        <v>98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573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582</v>
      </c>
      <c r="J5" s="46"/>
      <c r="K5" s="46"/>
      <c r="L5" s="46"/>
      <c r="M5" s="46"/>
      <c r="N5" s="46"/>
      <c r="O5" s="46" t="s">
        <v>253</v>
      </c>
      <c r="P5" s="46" t="s">
        <v>575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576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577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583</v>
      </c>
      <c r="D9" s="5" t="s">
        <v>584</v>
      </c>
      <c r="E9" s="5" t="s">
        <v>585</v>
      </c>
      <c r="F9" s="5" t="s">
        <v>586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295</v>
      </c>
      <c r="C10" s="23">
        <v>7.2681704260651625E-2</v>
      </c>
      <c r="D10" s="23">
        <v>6.5162907268170422E-2</v>
      </c>
      <c r="E10" s="23">
        <v>0.5714285714285714</v>
      </c>
      <c r="F10" s="23">
        <v>0.2907268170426065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3">
        <v>1.9337409355893644E-2</v>
      </c>
      <c r="D11" s="23">
        <v>2.9717048201336558E-2</v>
      </c>
      <c r="E11" s="23">
        <v>0.27683776482297739</v>
      </c>
      <c r="F11" s="23">
        <v>0.67410777761979246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303</v>
      </c>
      <c r="C12" s="23">
        <v>0</v>
      </c>
      <c r="D12" s="23">
        <v>1.3793103448275862E-2</v>
      </c>
      <c r="E12" s="23">
        <v>0.27586206896551724</v>
      </c>
      <c r="F12" s="23">
        <v>0.71034482758620687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23">
        <v>4.4052863436123352E-3</v>
      </c>
      <c r="D13" s="23">
        <v>2.643171806167401E-2</v>
      </c>
      <c r="E13" s="23">
        <v>0.25330396475770928</v>
      </c>
      <c r="F13" s="23">
        <v>0.71585903083700442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23">
        <v>1.0850694444444444E-2</v>
      </c>
      <c r="D14" s="23">
        <v>2.6909722222222224E-2</v>
      </c>
      <c r="E14" s="23">
        <v>0.2326388888888889</v>
      </c>
      <c r="F14" s="23">
        <v>0.72960069444444442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291</v>
      </c>
      <c r="C15" s="23">
        <v>0.01</v>
      </c>
      <c r="D15" s="23">
        <v>0.02</v>
      </c>
      <c r="E15" s="23">
        <v>0.23499999999999999</v>
      </c>
      <c r="F15" s="23">
        <v>0.73499999999999999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304</v>
      </c>
      <c r="C16" s="23">
        <v>2.643171806167401E-2</v>
      </c>
      <c r="D16" s="23">
        <v>4.8458149779735685E-2</v>
      </c>
      <c r="E16" s="23">
        <v>0.1828193832599119</v>
      </c>
      <c r="F16" s="23">
        <v>0.74229074889867841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305</v>
      </c>
      <c r="C17" s="23">
        <v>1.4705882352941176E-2</v>
      </c>
      <c r="D17" s="23">
        <v>0</v>
      </c>
      <c r="E17" s="23">
        <v>0.23529411764705882</v>
      </c>
      <c r="F17" s="23">
        <v>0.75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283</v>
      </c>
      <c r="C18" s="23">
        <v>5.9259259259259256E-3</v>
      </c>
      <c r="D18" s="23">
        <v>1.037037037037037E-2</v>
      </c>
      <c r="E18" s="23">
        <v>0.15259259259259259</v>
      </c>
      <c r="F18" s="23">
        <v>0.83111111111111113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23">
        <v>9.8859315589353604E-3</v>
      </c>
      <c r="D19" s="23">
        <v>1.064638783269962E-2</v>
      </c>
      <c r="E19" s="23">
        <v>0.1467680608365019</v>
      </c>
      <c r="F19" s="23">
        <v>0.83269961977186313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23">
        <v>9.1001011122345803E-3</v>
      </c>
      <c r="D20" s="23">
        <v>1.988540613414223E-2</v>
      </c>
      <c r="E20" s="23">
        <v>0.13818672059319179</v>
      </c>
      <c r="F20" s="23">
        <v>0.83282777216043147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23">
        <v>4.0187541862022769E-3</v>
      </c>
      <c r="D21" s="23">
        <v>1.6075016744809108E-2</v>
      </c>
      <c r="E21" s="23">
        <v>0.13931681178834562</v>
      </c>
      <c r="F21" s="23">
        <v>0.84058941728064296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292</v>
      </c>
      <c r="C22" s="23">
        <v>7.2072072072072073E-3</v>
      </c>
      <c r="D22" s="23">
        <v>1.0810810810810811E-2</v>
      </c>
      <c r="E22" s="23">
        <v>0.13693693693693693</v>
      </c>
      <c r="F22" s="23">
        <v>0.84504504504504507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284</v>
      </c>
      <c r="C23" s="23">
        <v>0</v>
      </c>
      <c r="D23" s="23">
        <v>7.575757575757576E-3</v>
      </c>
      <c r="E23" s="23">
        <v>0.12121212121212122</v>
      </c>
      <c r="F23" s="23">
        <v>0.87121212121212122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298</v>
      </c>
      <c r="C24" s="23">
        <v>2.7548209366391185E-3</v>
      </c>
      <c r="D24" s="23">
        <v>5.5096418732782371E-3</v>
      </c>
      <c r="E24" s="23">
        <v>0.11707988980716254</v>
      </c>
      <c r="F24" s="23">
        <v>0.87465564738292012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300</v>
      </c>
      <c r="C25" s="23">
        <v>0</v>
      </c>
      <c r="D25" s="23">
        <v>9.433962264150943E-3</v>
      </c>
      <c r="E25" s="23">
        <v>8.4905660377358486E-2</v>
      </c>
      <c r="F25" s="23">
        <v>0.90566037735849059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297</v>
      </c>
      <c r="C26" s="23">
        <v>1.4754703061600886E-3</v>
      </c>
      <c r="D26" s="23">
        <v>3.6886757654002213E-3</v>
      </c>
      <c r="E26" s="23">
        <v>8.0413131685724823E-2</v>
      </c>
      <c r="F26" s="23">
        <v>0.91442272224271481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282</v>
      </c>
      <c r="C27" s="23">
        <v>7.6423385555980129E-4</v>
      </c>
      <c r="D27" s="23">
        <v>3.8211692777990066E-3</v>
      </c>
      <c r="E27" s="23">
        <v>8.0626671761559035E-2</v>
      </c>
      <c r="F27" s="23">
        <v>0.91478792510508211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286</v>
      </c>
      <c r="C28" s="23">
        <v>6.680026720106881E-4</v>
      </c>
      <c r="D28" s="23">
        <v>3.3400133600534404E-3</v>
      </c>
      <c r="E28" s="23">
        <v>4.876419505678023E-2</v>
      </c>
      <c r="F28" s="23">
        <v>0.94722778891115567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23">
        <v>0</v>
      </c>
      <c r="D29" s="23">
        <v>0</v>
      </c>
      <c r="E29" s="23">
        <v>4.0892193308550186E-2</v>
      </c>
      <c r="F29" s="23">
        <v>0.95910780669144979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301</v>
      </c>
      <c r="C30" s="23">
        <v>0</v>
      </c>
      <c r="D30" s="23">
        <v>0</v>
      </c>
      <c r="E30" s="23">
        <v>3.3670033670033669E-2</v>
      </c>
      <c r="F30" s="23">
        <v>0.96632996632996637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285</v>
      </c>
      <c r="C31" s="23">
        <v>0</v>
      </c>
      <c r="D31" s="23">
        <v>4.9164208456243857E-4</v>
      </c>
      <c r="E31" s="23">
        <v>2.0648967551622419E-2</v>
      </c>
      <c r="F31" s="23">
        <v>0.9788593903638152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23">
        <v>0</v>
      </c>
      <c r="D32" s="23">
        <v>0</v>
      </c>
      <c r="E32" s="23">
        <v>1.5267175572519083E-2</v>
      </c>
      <c r="F32" s="23">
        <v>0.98473282442748089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3">
        <v>0</v>
      </c>
      <c r="D33" s="23">
        <v>0</v>
      </c>
      <c r="E33" s="23">
        <v>5.681818181818182E-3</v>
      </c>
      <c r="F33" s="23">
        <v>0.99431818181818177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294</v>
      </c>
      <c r="C34" s="23">
        <v>0</v>
      </c>
      <c r="D34" s="23">
        <v>0</v>
      </c>
      <c r="E34" s="23">
        <v>5.5865921787709499E-3</v>
      </c>
      <c r="F34" s="23">
        <v>0.994413407821229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9.1615486410369512E-3</v>
      </c>
      <c r="D35" s="23">
        <v>1.625326592243222E-2</v>
      </c>
      <c r="E35" s="23">
        <v>0.15893590309117436</v>
      </c>
      <c r="F35" s="23">
        <v>0.8156492823453565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8.9820359281437123E-3</v>
      </c>
      <c r="D36" s="23">
        <v>1.7964071856287425E-2</v>
      </c>
      <c r="E36" s="23">
        <v>0.1467065868263473</v>
      </c>
      <c r="F36" s="23">
        <v>0.82634730538922152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23" t="s">
        <v>263</v>
      </c>
      <c r="F37" s="23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23" t="s">
        <v>263</v>
      </c>
      <c r="F38" s="23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23" t="s">
        <v>263</v>
      </c>
      <c r="F39" s="23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73"/>
      <c r="F40" s="73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2335" priority="38">
      <formula>OR(ISBLANK(A8),A8="")</formula>
    </cfRule>
  </conditionalFormatting>
  <conditionalFormatting sqref="A10:A39">
    <cfRule type="expression" dxfId="2334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2333" priority="35" operator="containsText" text="FALSCH">
      <formula>NOT(ISERROR(SEARCH("FALSCH",A4)))</formula>
    </cfRule>
    <cfRule type="containsText" dxfId="2332" priority="36" operator="containsText" text="NULL">
      <formula>NOT(ISERROR(SEARCH("NULL",A4)))</formula>
    </cfRule>
  </conditionalFormatting>
  <conditionalFormatting sqref="A48:A77">
    <cfRule type="expression" dxfId="2331" priority="34">
      <formula>OR(ISBLANK(A48),A48="")</formula>
    </cfRule>
  </conditionalFormatting>
  <conditionalFormatting sqref="A48:A77">
    <cfRule type="containsText" dxfId="2330" priority="32" operator="containsText" text="FALSCH">
      <formula>NOT(ISERROR(SEARCH("FALSCH",A48)))</formula>
    </cfRule>
    <cfRule type="containsText" dxfId="2329" priority="33" operator="containsText" text="NULL">
      <formula>NOT(ISERROR(SEARCH("NULL",A48)))</formula>
    </cfRule>
  </conditionalFormatting>
  <conditionalFormatting sqref="A86:A115">
    <cfRule type="expression" dxfId="2328" priority="31">
      <formula>OR(ISBLANK(A86),A86="")</formula>
    </cfRule>
  </conditionalFormatting>
  <conditionalFormatting sqref="A86:A115">
    <cfRule type="containsText" dxfId="2327" priority="29" operator="containsText" text="FALSCH">
      <formula>NOT(ISERROR(SEARCH("FALSCH",A86)))</formula>
    </cfRule>
    <cfRule type="containsText" dxfId="2326" priority="30" operator="containsText" text="NULL">
      <formula>NOT(ISERROR(SEARCH("NULL",A86)))</formula>
    </cfRule>
  </conditionalFormatting>
  <conditionalFormatting sqref="A10:A39 A48:A77 A86:A115">
    <cfRule type="expression" dxfId="2325" priority="28">
      <formula>$B10=""</formula>
    </cfRule>
  </conditionalFormatting>
  <conditionalFormatting sqref="H4:J6">
    <cfRule type="containsText" dxfId="2324" priority="23" operator="containsText" text="FALSCH">
      <formula>NOT(ISERROR(SEARCH("FALSCH",H4)))</formula>
    </cfRule>
    <cfRule type="containsText" dxfId="2323" priority="24" operator="containsText" text="NULL">
      <formula>NOT(ISERROR(SEARCH("NULL",H4)))</formula>
    </cfRule>
  </conditionalFormatting>
  <conditionalFormatting sqref="C47:H77">
    <cfRule type="expression" dxfId="2322" priority="19">
      <formula>OR(ISBLANK(C47),C47="")</formula>
    </cfRule>
  </conditionalFormatting>
  <conditionalFormatting sqref="C47:H77">
    <cfRule type="containsText" dxfId="2321" priority="17" operator="containsText" text="FALSCH">
      <formula>NOT(ISERROR(SEARCH("FALSCH",C47)))</formula>
    </cfRule>
    <cfRule type="containsText" dxfId="2320" priority="18" operator="containsText" text="NULL">
      <formula>NOT(ISERROR(SEARCH("NULL",C47)))</formula>
    </cfRule>
  </conditionalFormatting>
  <conditionalFormatting sqref="C9:H37 C38:F39">
    <cfRule type="expression" dxfId="2319" priority="22">
      <formula>OR(ISBLANK(C9),C9="")</formula>
    </cfRule>
  </conditionalFormatting>
  <conditionalFormatting sqref="C9:H37 C38:F39">
    <cfRule type="containsText" dxfId="2318" priority="20" operator="containsText" text="FALSCH">
      <formula>NOT(ISERROR(SEARCH("FALSCH",C9)))</formula>
    </cfRule>
    <cfRule type="containsText" dxfId="2317" priority="21" operator="containsText" text="NULL">
      <formula>NOT(ISERROR(SEARCH("NULL",C9)))</formula>
    </cfRule>
  </conditionalFormatting>
  <conditionalFormatting sqref="C85:H85">
    <cfRule type="containsText" dxfId="2316" priority="11" operator="containsText" text="FALSCH">
      <formula>NOT(ISERROR(SEARCH("FALSCH",C85)))</formula>
    </cfRule>
    <cfRule type="containsText" dxfId="2315" priority="12" operator="containsText" text="NULL">
      <formula>NOT(ISERROR(SEARCH("NULL",C85)))</formula>
    </cfRule>
  </conditionalFormatting>
  <conditionalFormatting sqref="C115 C86:H114">
    <cfRule type="expression" dxfId="2314" priority="16">
      <formula>OR(ISBLANK(C86),C86="")</formula>
    </cfRule>
  </conditionalFormatting>
  <conditionalFormatting sqref="C115 C86:H114">
    <cfRule type="containsText" dxfId="2313" priority="14" operator="containsText" text="FALSCH">
      <formula>NOT(ISERROR(SEARCH("FALSCH",C86)))</formula>
    </cfRule>
    <cfRule type="containsText" dxfId="2312" priority="15" operator="containsText" text="NULL">
      <formula>NOT(ISERROR(SEARCH("NULL",C86)))</formula>
    </cfRule>
  </conditionalFormatting>
  <conditionalFormatting sqref="C85:H85">
    <cfRule type="expression" dxfId="2311" priority="13">
      <formula>OR(ISBLANK(C85),C85="")</formula>
    </cfRule>
  </conditionalFormatting>
  <conditionalFormatting sqref="P8">
    <cfRule type="containsText" dxfId="2310" priority="7" operator="containsText" text="FALSCH">
      <formula>NOT(ISERROR(SEARCH("FALSCH",P8)))</formula>
    </cfRule>
    <cfRule type="containsText" dxfId="2309" priority="8" operator="containsText" text="NULL">
      <formula>NOT(ISERROR(SEARCH("NULL",P8)))</formula>
    </cfRule>
  </conditionalFormatting>
  <conditionalFormatting sqref="P4">
    <cfRule type="containsText" dxfId="2308" priority="3" operator="containsText" text="FALSCH">
      <formula>NOT(ISERROR(SEARCH("FALSCH",P4)))</formula>
    </cfRule>
    <cfRule type="containsText" dxfId="2307" priority="4" operator="containsText" text="NULL">
      <formula>NOT(ISERROR(SEARCH("NULL",P4)))</formula>
    </cfRule>
  </conditionalFormatting>
  <conditionalFormatting sqref="P5:P7">
    <cfRule type="containsText" dxfId="2306" priority="1" operator="containsText" text="FALSCH">
      <formula>NOT(ISERROR(SEARCH("FALSCH",P5)))</formula>
    </cfRule>
    <cfRule type="containsText" dxfId="230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53">
    <tabColor theme="3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G25" sqref="G2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99</v>
      </c>
      <c r="B1" s="56" t="s">
        <v>100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587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31" x14ac:dyDescent="0.35">
      <c r="A9" s="5" t="s">
        <v>259</v>
      </c>
      <c r="B9" s="5" t="s">
        <v>276</v>
      </c>
      <c r="C9" s="5" t="s">
        <v>588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6">
        <v>400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296</v>
      </c>
      <c r="C11" s="6">
        <v>201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290</v>
      </c>
      <c r="C12" s="6">
        <v>190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306</v>
      </c>
      <c r="C13" s="6">
        <v>93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6">
        <v>47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300</v>
      </c>
      <c r="C15" s="6">
        <v>42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6">
        <v>39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302</v>
      </c>
      <c r="C17" s="6">
        <v>38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283</v>
      </c>
      <c r="C18" s="6">
        <v>33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6">
        <v>26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286</v>
      </c>
      <c r="C20" s="6">
        <v>24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285</v>
      </c>
      <c r="C21" s="6">
        <v>23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304</v>
      </c>
      <c r="C22" s="6">
        <v>18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282</v>
      </c>
      <c r="C23" s="6">
        <v>17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289</v>
      </c>
      <c r="C24" s="6">
        <v>16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301</v>
      </c>
      <c r="C25" s="6">
        <v>10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6">
        <v>5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6">
        <v>4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288</v>
      </c>
      <c r="C28" s="6">
        <v>4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6">
        <v>2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6">
        <v>1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305</v>
      </c>
      <c r="C31" s="6">
        <v>1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307</v>
      </c>
      <c r="C32" s="6">
        <v>27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6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6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6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304" priority="28">
      <formula>OR(ISBLANK(A8),A8="")</formula>
    </cfRule>
  </conditionalFormatting>
  <conditionalFormatting sqref="A10:A39">
    <cfRule type="expression" dxfId="2303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302" priority="25" operator="containsText" text="FALSCH">
      <formula>NOT(ISERROR(SEARCH("FALSCH",A4)))</formula>
    </cfRule>
    <cfRule type="containsText" dxfId="2301" priority="26" operator="containsText" text="NULL">
      <formula>NOT(ISERROR(SEARCH("NULL",A4)))</formula>
    </cfRule>
  </conditionalFormatting>
  <conditionalFormatting sqref="A48:A77">
    <cfRule type="expression" dxfId="2300" priority="24">
      <formula>OR(ISBLANK(A48),A48="")</formula>
    </cfRule>
  </conditionalFormatting>
  <conditionalFormatting sqref="A48:A77">
    <cfRule type="containsText" dxfId="2299" priority="22" operator="containsText" text="FALSCH">
      <formula>NOT(ISERROR(SEARCH("FALSCH",A48)))</formula>
    </cfRule>
    <cfRule type="containsText" dxfId="2298" priority="23" operator="containsText" text="NULL">
      <formula>NOT(ISERROR(SEARCH("NULL",A48)))</formula>
    </cfRule>
  </conditionalFormatting>
  <conditionalFormatting sqref="A86:A115">
    <cfRule type="expression" dxfId="2297" priority="21">
      <formula>OR(ISBLANK(A86),A86="")</formula>
    </cfRule>
  </conditionalFormatting>
  <conditionalFormatting sqref="A86:A115">
    <cfRule type="containsText" dxfId="2296" priority="19" operator="containsText" text="FALSCH">
      <formula>NOT(ISERROR(SEARCH("FALSCH",A86)))</formula>
    </cfRule>
    <cfRule type="containsText" dxfId="2295" priority="20" operator="containsText" text="NULL">
      <formula>NOT(ISERROR(SEARCH("NULL",A86)))</formula>
    </cfRule>
  </conditionalFormatting>
  <conditionalFormatting sqref="A10:A39 A48:A77 A86:A115">
    <cfRule type="expression" dxfId="2294" priority="18">
      <formula>$B10=""</formula>
    </cfRule>
  </conditionalFormatting>
  <conditionalFormatting sqref="H4:J6">
    <cfRule type="containsText" dxfId="2293" priority="13" operator="containsText" text="FALSCH">
      <formula>NOT(ISERROR(SEARCH("FALSCH",H4)))</formula>
    </cfRule>
    <cfRule type="containsText" dxfId="2292" priority="14" operator="containsText" text="NULL">
      <formula>NOT(ISERROR(SEARCH("NULL",H4)))</formula>
    </cfRule>
  </conditionalFormatting>
  <conditionalFormatting sqref="C47:H77">
    <cfRule type="expression" dxfId="2291" priority="9">
      <formula>OR(ISBLANK(C47),C47="")</formula>
    </cfRule>
  </conditionalFormatting>
  <conditionalFormatting sqref="C47:H77">
    <cfRule type="containsText" dxfId="2290" priority="7" operator="containsText" text="FALSCH">
      <formula>NOT(ISERROR(SEARCH("FALSCH",C47)))</formula>
    </cfRule>
    <cfRule type="containsText" dxfId="2289" priority="8" operator="containsText" text="NULL">
      <formula>NOT(ISERROR(SEARCH("NULL",C47)))</formula>
    </cfRule>
  </conditionalFormatting>
  <conditionalFormatting sqref="C9:H39">
    <cfRule type="expression" dxfId="2288" priority="12">
      <formula>OR(ISBLANK(C9),C9="")</formula>
    </cfRule>
  </conditionalFormatting>
  <conditionalFormatting sqref="C9:H39">
    <cfRule type="containsText" dxfId="2287" priority="10" operator="containsText" text="FALSCH">
      <formula>NOT(ISERROR(SEARCH("FALSCH",C9)))</formula>
    </cfRule>
    <cfRule type="containsText" dxfId="2286" priority="11" operator="containsText" text="NULL">
      <formula>NOT(ISERROR(SEARCH("NULL",C9)))</formula>
    </cfRule>
  </conditionalFormatting>
  <conditionalFormatting sqref="C86:H115">
    <cfRule type="expression" dxfId="2285" priority="6">
      <formula>OR(ISBLANK(C86),C86="")</formula>
    </cfRule>
  </conditionalFormatting>
  <conditionalFormatting sqref="C86:H115">
    <cfRule type="containsText" dxfId="2284" priority="4" operator="containsText" text="FALSCH">
      <formula>NOT(ISERROR(SEARCH("FALSCH",C86)))</formula>
    </cfRule>
    <cfRule type="containsText" dxfId="2283" priority="5" operator="containsText" text="NULL">
      <formula>NOT(ISERROR(SEARCH("NULL",C86)))</formula>
    </cfRule>
  </conditionalFormatting>
  <conditionalFormatting sqref="C85:H85">
    <cfRule type="expression" dxfId="2282" priority="3">
      <formula>OR(ISBLANK(C85),C85="")</formula>
    </cfRule>
  </conditionalFormatting>
  <conditionalFormatting sqref="C85:H85">
    <cfRule type="containsText" dxfId="2281" priority="1" operator="containsText" text="FALSCH">
      <formula>NOT(ISERROR(SEARCH("FALSCH",C85)))</formula>
    </cfRule>
    <cfRule type="containsText" dxfId="2280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54">
    <tabColor theme="3"/>
  </sheetPr>
  <dimension ref="A1:P264"/>
  <sheetViews>
    <sheetView showGridLines="0" zoomScale="85" zoomScaleNormal="85" zoomScalePageLayoutView="120" workbookViewId="0">
      <pane ySplit="3" topLeftCell="A4" activePane="bottomLeft" state="frozen"/>
      <selection activeCell="G25" sqref="G2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101</v>
      </c>
      <c r="B1" s="56" t="s">
        <v>102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589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31" x14ac:dyDescent="0.35">
      <c r="A9" s="5" t="s">
        <v>259</v>
      </c>
      <c r="B9" s="5" t="s">
        <v>276</v>
      </c>
      <c r="C9" s="5" t="s">
        <v>590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287</v>
      </c>
      <c r="C10" s="6">
        <v>74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6">
        <v>66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6">
        <v>30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282</v>
      </c>
      <c r="C13" s="6">
        <v>28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286</v>
      </c>
      <c r="C14" s="6">
        <v>20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6">
        <v>19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291</v>
      </c>
      <c r="C16" s="6">
        <v>18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284</v>
      </c>
      <c r="C17" s="6">
        <v>17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283</v>
      </c>
      <c r="C18" s="6">
        <v>13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304</v>
      </c>
      <c r="C19" s="6">
        <v>12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6">
        <v>8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285</v>
      </c>
      <c r="C21" s="6">
        <v>8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6">
        <v>6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6">
        <v>5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306</v>
      </c>
      <c r="C24" s="6">
        <v>5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292</v>
      </c>
      <c r="C25" s="6">
        <v>1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6">
        <v>1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6">
        <v>1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288</v>
      </c>
      <c r="C28" s="6">
        <v>1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305</v>
      </c>
      <c r="C29" s="6">
        <v>1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295</v>
      </c>
      <c r="C30" s="6">
        <v>1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6">
        <v>1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6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6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6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6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279" priority="28">
      <formula>OR(ISBLANK(A8),A8="")</formula>
    </cfRule>
  </conditionalFormatting>
  <conditionalFormatting sqref="A10:A39">
    <cfRule type="expression" dxfId="2278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277" priority="25" operator="containsText" text="FALSCH">
      <formula>NOT(ISERROR(SEARCH("FALSCH",A4)))</formula>
    </cfRule>
    <cfRule type="containsText" dxfId="2276" priority="26" operator="containsText" text="NULL">
      <formula>NOT(ISERROR(SEARCH("NULL",A4)))</formula>
    </cfRule>
  </conditionalFormatting>
  <conditionalFormatting sqref="A48:A77">
    <cfRule type="expression" dxfId="2275" priority="24">
      <formula>OR(ISBLANK(A48),A48="")</formula>
    </cfRule>
  </conditionalFormatting>
  <conditionalFormatting sqref="A48:A77">
    <cfRule type="containsText" dxfId="2274" priority="22" operator="containsText" text="FALSCH">
      <formula>NOT(ISERROR(SEARCH("FALSCH",A48)))</formula>
    </cfRule>
    <cfRule type="containsText" dxfId="2273" priority="23" operator="containsText" text="NULL">
      <formula>NOT(ISERROR(SEARCH("NULL",A48)))</formula>
    </cfRule>
  </conditionalFormatting>
  <conditionalFormatting sqref="A86:A115">
    <cfRule type="expression" dxfId="2272" priority="21">
      <formula>OR(ISBLANK(A86),A86="")</formula>
    </cfRule>
  </conditionalFormatting>
  <conditionalFormatting sqref="A86:A115">
    <cfRule type="containsText" dxfId="2271" priority="19" operator="containsText" text="FALSCH">
      <formula>NOT(ISERROR(SEARCH("FALSCH",A86)))</formula>
    </cfRule>
    <cfRule type="containsText" dxfId="2270" priority="20" operator="containsText" text="NULL">
      <formula>NOT(ISERROR(SEARCH("NULL",A86)))</formula>
    </cfRule>
  </conditionalFormatting>
  <conditionalFormatting sqref="A10:A39 A48:A77 A86:A115">
    <cfRule type="expression" dxfId="2269" priority="18">
      <formula>$B10=""</formula>
    </cfRule>
  </conditionalFormatting>
  <conditionalFormatting sqref="H4:J6">
    <cfRule type="containsText" dxfId="2268" priority="13" operator="containsText" text="FALSCH">
      <formula>NOT(ISERROR(SEARCH("FALSCH",H4)))</formula>
    </cfRule>
    <cfRule type="containsText" dxfId="2267" priority="14" operator="containsText" text="NULL">
      <formula>NOT(ISERROR(SEARCH("NULL",H4)))</formula>
    </cfRule>
  </conditionalFormatting>
  <conditionalFormatting sqref="C47:H77">
    <cfRule type="expression" dxfId="2266" priority="9">
      <formula>OR(ISBLANK(C47),C47="")</formula>
    </cfRule>
  </conditionalFormatting>
  <conditionalFormatting sqref="C47:H77">
    <cfRule type="containsText" dxfId="2265" priority="7" operator="containsText" text="FALSCH">
      <formula>NOT(ISERROR(SEARCH("FALSCH",C47)))</formula>
    </cfRule>
    <cfRule type="containsText" dxfId="2264" priority="8" operator="containsText" text="NULL">
      <formula>NOT(ISERROR(SEARCH("NULL",C47)))</formula>
    </cfRule>
  </conditionalFormatting>
  <conditionalFormatting sqref="C9:H39">
    <cfRule type="expression" dxfId="2263" priority="12">
      <formula>OR(ISBLANK(C9),C9="")</formula>
    </cfRule>
  </conditionalFormatting>
  <conditionalFormatting sqref="C9:H39">
    <cfRule type="containsText" dxfId="2262" priority="10" operator="containsText" text="FALSCH">
      <formula>NOT(ISERROR(SEARCH("FALSCH",C9)))</formula>
    </cfRule>
    <cfRule type="containsText" dxfId="2261" priority="11" operator="containsText" text="NULL">
      <formula>NOT(ISERROR(SEARCH("NULL",C9)))</formula>
    </cfRule>
  </conditionalFormatting>
  <conditionalFormatting sqref="C86:H115">
    <cfRule type="expression" dxfId="2260" priority="6">
      <formula>OR(ISBLANK(C86),C86="")</formula>
    </cfRule>
  </conditionalFormatting>
  <conditionalFormatting sqref="C86:H115">
    <cfRule type="containsText" dxfId="2259" priority="4" operator="containsText" text="FALSCH">
      <formula>NOT(ISERROR(SEARCH("FALSCH",C86)))</formula>
    </cfRule>
    <cfRule type="containsText" dxfId="2258" priority="5" operator="containsText" text="NULL">
      <formula>NOT(ISERROR(SEARCH("NULL",C86)))</formula>
    </cfRule>
  </conditionalFormatting>
  <conditionalFormatting sqref="C85:H85">
    <cfRule type="expression" dxfId="2257" priority="3">
      <formula>OR(ISBLANK(C85),C85="")</formula>
    </cfRule>
  </conditionalFormatting>
  <conditionalFormatting sqref="C85:H85">
    <cfRule type="containsText" dxfId="2256" priority="1" operator="containsText" text="FALSCH">
      <formula>NOT(ISERROR(SEARCH("FALSCH",C85)))</formula>
    </cfRule>
    <cfRule type="containsText" dxfId="2255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55">
    <tabColor theme="3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5" sqref="G25"/>
      <selection pane="bottomLeft" activeCell="R29" sqref="R2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103</v>
      </c>
      <c r="B1" s="56" t="s">
        <v>104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591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592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6">
        <v>378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6">
        <v>219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6">
        <v>162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285</v>
      </c>
      <c r="C13" s="6">
        <v>103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6">
        <v>66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6">
        <v>46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6">
        <v>39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6">
        <v>37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6">
        <v>35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286</v>
      </c>
      <c r="C19" s="6">
        <v>29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302</v>
      </c>
      <c r="C20" s="6">
        <v>25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284</v>
      </c>
      <c r="C21" s="6">
        <v>17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304</v>
      </c>
      <c r="C22" s="6">
        <v>17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6">
        <v>16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6">
        <v>15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287</v>
      </c>
      <c r="C25" s="6">
        <v>13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6">
        <v>12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6">
        <v>5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6">
        <v>2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305</v>
      </c>
      <c r="C29" s="6">
        <v>1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307</v>
      </c>
      <c r="C30" s="6">
        <v>32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6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6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6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6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6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254" priority="28">
      <formula>OR(ISBLANK(A8),A8="")</formula>
    </cfRule>
  </conditionalFormatting>
  <conditionalFormatting sqref="A10:A39">
    <cfRule type="expression" dxfId="2253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252" priority="25" operator="containsText" text="FALSCH">
      <formula>NOT(ISERROR(SEARCH("FALSCH",A4)))</formula>
    </cfRule>
    <cfRule type="containsText" dxfId="2251" priority="26" operator="containsText" text="NULL">
      <formula>NOT(ISERROR(SEARCH("NULL",A4)))</formula>
    </cfRule>
  </conditionalFormatting>
  <conditionalFormatting sqref="A48:A77">
    <cfRule type="expression" dxfId="2250" priority="24">
      <formula>OR(ISBLANK(A48),A48="")</formula>
    </cfRule>
  </conditionalFormatting>
  <conditionalFormatting sqref="A48:A77">
    <cfRule type="containsText" dxfId="2249" priority="22" operator="containsText" text="FALSCH">
      <formula>NOT(ISERROR(SEARCH("FALSCH",A48)))</formula>
    </cfRule>
    <cfRule type="containsText" dxfId="2248" priority="23" operator="containsText" text="NULL">
      <formula>NOT(ISERROR(SEARCH("NULL",A48)))</formula>
    </cfRule>
  </conditionalFormatting>
  <conditionalFormatting sqref="A86:A115">
    <cfRule type="expression" dxfId="2247" priority="21">
      <formula>OR(ISBLANK(A86),A86="")</formula>
    </cfRule>
  </conditionalFormatting>
  <conditionalFormatting sqref="A86:A115">
    <cfRule type="containsText" dxfId="2246" priority="19" operator="containsText" text="FALSCH">
      <formula>NOT(ISERROR(SEARCH("FALSCH",A86)))</formula>
    </cfRule>
    <cfRule type="containsText" dxfId="2245" priority="20" operator="containsText" text="NULL">
      <formula>NOT(ISERROR(SEARCH("NULL",A86)))</formula>
    </cfRule>
  </conditionalFormatting>
  <conditionalFormatting sqref="A10:A39 A48:A77 A86:A115">
    <cfRule type="expression" dxfId="2244" priority="18">
      <formula>$B10=""</formula>
    </cfRule>
  </conditionalFormatting>
  <conditionalFormatting sqref="H4:J6">
    <cfRule type="containsText" dxfId="2243" priority="13" operator="containsText" text="FALSCH">
      <formula>NOT(ISERROR(SEARCH("FALSCH",H4)))</formula>
    </cfRule>
    <cfRule type="containsText" dxfId="2242" priority="14" operator="containsText" text="NULL">
      <formula>NOT(ISERROR(SEARCH("NULL",H4)))</formula>
    </cfRule>
  </conditionalFormatting>
  <conditionalFormatting sqref="C47:H77">
    <cfRule type="expression" dxfId="2241" priority="9">
      <formula>OR(ISBLANK(C47),C47="")</formula>
    </cfRule>
  </conditionalFormatting>
  <conditionalFormatting sqref="C47:H77">
    <cfRule type="containsText" dxfId="2240" priority="7" operator="containsText" text="FALSCH">
      <formula>NOT(ISERROR(SEARCH("FALSCH",C47)))</formula>
    </cfRule>
    <cfRule type="containsText" dxfId="2239" priority="8" operator="containsText" text="NULL">
      <formula>NOT(ISERROR(SEARCH("NULL",C47)))</formula>
    </cfRule>
  </conditionalFormatting>
  <conditionalFormatting sqref="C9:H39">
    <cfRule type="expression" dxfId="2238" priority="12">
      <formula>OR(ISBLANK(C9),C9="")</formula>
    </cfRule>
  </conditionalFormatting>
  <conditionalFormatting sqref="C9:H39">
    <cfRule type="containsText" dxfId="2237" priority="10" operator="containsText" text="FALSCH">
      <formula>NOT(ISERROR(SEARCH("FALSCH",C9)))</formula>
    </cfRule>
    <cfRule type="containsText" dxfId="2236" priority="11" operator="containsText" text="NULL">
      <formula>NOT(ISERROR(SEARCH("NULL",C9)))</formula>
    </cfRule>
  </conditionalFormatting>
  <conditionalFormatting sqref="C86:H115">
    <cfRule type="expression" dxfId="2235" priority="6">
      <formula>OR(ISBLANK(C86),C86="")</formula>
    </cfRule>
  </conditionalFormatting>
  <conditionalFormatting sqref="C86:H115">
    <cfRule type="containsText" dxfId="2234" priority="4" operator="containsText" text="FALSCH">
      <formula>NOT(ISERROR(SEARCH("FALSCH",C86)))</formula>
    </cfRule>
    <cfRule type="containsText" dxfId="2233" priority="5" operator="containsText" text="NULL">
      <formula>NOT(ISERROR(SEARCH("NULL",C86)))</formula>
    </cfRule>
  </conditionalFormatting>
  <conditionalFormatting sqref="C85:H85">
    <cfRule type="expression" dxfId="2232" priority="3">
      <formula>OR(ISBLANK(C85),C85="")</formula>
    </cfRule>
  </conditionalFormatting>
  <conditionalFormatting sqref="C85:H85">
    <cfRule type="containsText" dxfId="2231" priority="1" operator="containsText" text="FALSCH">
      <formula>NOT(ISERROR(SEARCH("FALSCH",C85)))</formula>
    </cfRule>
    <cfRule type="containsText" dxfId="2230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56">
    <tabColor theme="3"/>
  </sheetPr>
  <dimension ref="A1:P264"/>
  <sheetViews>
    <sheetView showGridLines="0" zoomScale="70" zoomScaleNormal="70" zoomScalePageLayoutView="120" workbookViewId="0">
      <pane ySplit="3" topLeftCell="A4" activePane="bottomLeft" state="frozen"/>
      <selection sqref="A1:A2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105</v>
      </c>
      <c r="B1" s="56" t="s">
        <v>106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593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594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6">
        <v>151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285</v>
      </c>
      <c r="C11" s="6">
        <v>131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6">
        <v>120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283</v>
      </c>
      <c r="C13" s="6">
        <v>36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296</v>
      </c>
      <c r="C14" s="6">
        <v>23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302</v>
      </c>
      <c r="C15" s="6">
        <v>21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291</v>
      </c>
      <c r="C16" s="6">
        <v>18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6">
        <v>18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6">
        <v>14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6">
        <v>13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304</v>
      </c>
      <c r="C20" s="6">
        <v>10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288</v>
      </c>
      <c r="C21" s="6">
        <v>8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286</v>
      </c>
      <c r="C22" s="6">
        <v>8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289</v>
      </c>
      <c r="C23" s="6">
        <v>4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306</v>
      </c>
      <c r="C24" s="6">
        <v>4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303</v>
      </c>
      <c r="C25" s="6">
        <v>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6">
        <v>1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307</v>
      </c>
      <c r="C27" s="6">
        <v>7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6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6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6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6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6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6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6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6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229" priority="28">
      <formula>OR(ISBLANK(A8),A8="")</formula>
    </cfRule>
  </conditionalFormatting>
  <conditionalFormatting sqref="A10:A39">
    <cfRule type="expression" dxfId="2228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227" priority="25" operator="containsText" text="FALSCH">
      <formula>NOT(ISERROR(SEARCH("FALSCH",A4)))</formula>
    </cfRule>
    <cfRule type="containsText" dxfId="2226" priority="26" operator="containsText" text="NULL">
      <formula>NOT(ISERROR(SEARCH("NULL",A4)))</formula>
    </cfRule>
  </conditionalFormatting>
  <conditionalFormatting sqref="A48:A77">
    <cfRule type="expression" dxfId="2225" priority="24">
      <formula>OR(ISBLANK(A48),A48="")</formula>
    </cfRule>
  </conditionalFormatting>
  <conditionalFormatting sqref="A48:A77">
    <cfRule type="containsText" dxfId="2224" priority="22" operator="containsText" text="FALSCH">
      <formula>NOT(ISERROR(SEARCH("FALSCH",A48)))</formula>
    </cfRule>
    <cfRule type="containsText" dxfId="2223" priority="23" operator="containsText" text="NULL">
      <formula>NOT(ISERROR(SEARCH("NULL",A48)))</formula>
    </cfRule>
  </conditionalFormatting>
  <conditionalFormatting sqref="A86:A115">
    <cfRule type="expression" dxfId="2222" priority="21">
      <formula>OR(ISBLANK(A86),A86="")</formula>
    </cfRule>
  </conditionalFormatting>
  <conditionalFormatting sqref="A86:A115">
    <cfRule type="containsText" dxfId="2221" priority="19" operator="containsText" text="FALSCH">
      <formula>NOT(ISERROR(SEARCH("FALSCH",A86)))</formula>
    </cfRule>
    <cfRule type="containsText" dxfId="2220" priority="20" operator="containsText" text="NULL">
      <formula>NOT(ISERROR(SEARCH("NULL",A86)))</formula>
    </cfRule>
  </conditionalFormatting>
  <conditionalFormatting sqref="A10:A39 A48:A77 A86:A115">
    <cfRule type="expression" dxfId="2219" priority="18">
      <formula>$B10=""</formula>
    </cfRule>
  </conditionalFormatting>
  <conditionalFormatting sqref="H4:J6">
    <cfRule type="containsText" dxfId="2218" priority="13" operator="containsText" text="FALSCH">
      <formula>NOT(ISERROR(SEARCH("FALSCH",H4)))</formula>
    </cfRule>
    <cfRule type="containsText" dxfId="2217" priority="14" operator="containsText" text="NULL">
      <formula>NOT(ISERROR(SEARCH("NULL",H4)))</formula>
    </cfRule>
  </conditionalFormatting>
  <conditionalFormatting sqref="C47:H77">
    <cfRule type="expression" dxfId="2216" priority="9">
      <formula>OR(ISBLANK(C47),C47="")</formula>
    </cfRule>
  </conditionalFormatting>
  <conditionalFormatting sqref="C47:H77">
    <cfRule type="containsText" dxfId="2215" priority="7" operator="containsText" text="FALSCH">
      <formula>NOT(ISERROR(SEARCH("FALSCH",C47)))</formula>
    </cfRule>
    <cfRule type="containsText" dxfId="2214" priority="8" operator="containsText" text="NULL">
      <formula>NOT(ISERROR(SEARCH("NULL",C47)))</formula>
    </cfRule>
  </conditionalFormatting>
  <conditionalFormatting sqref="C9:H39">
    <cfRule type="expression" dxfId="2213" priority="12">
      <formula>OR(ISBLANK(C9),C9="")</formula>
    </cfRule>
  </conditionalFormatting>
  <conditionalFormatting sqref="C9:H39">
    <cfRule type="containsText" dxfId="2212" priority="10" operator="containsText" text="FALSCH">
      <formula>NOT(ISERROR(SEARCH("FALSCH",C9)))</formula>
    </cfRule>
    <cfRule type="containsText" dxfId="2211" priority="11" operator="containsText" text="NULL">
      <formula>NOT(ISERROR(SEARCH("NULL",C9)))</formula>
    </cfRule>
  </conditionalFormatting>
  <conditionalFormatting sqref="C86:H115">
    <cfRule type="expression" dxfId="2210" priority="6">
      <formula>OR(ISBLANK(C86),C86="")</formula>
    </cfRule>
  </conditionalFormatting>
  <conditionalFormatting sqref="C86:H115">
    <cfRule type="containsText" dxfId="2209" priority="4" operator="containsText" text="FALSCH">
      <formula>NOT(ISERROR(SEARCH("FALSCH",C86)))</formula>
    </cfRule>
    <cfRule type="containsText" dxfId="2208" priority="5" operator="containsText" text="NULL">
      <formula>NOT(ISERROR(SEARCH("NULL",C86)))</formula>
    </cfRule>
  </conditionalFormatting>
  <conditionalFormatting sqref="C85:H85">
    <cfRule type="expression" dxfId="2207" priority="3">
      <formula>OR(ISBLANK(C85),C85="")</formula>
    </cfRule>
  </conditionalFormatting>
  <conditionalFormatting sqref="C85:H85">
    <cfRule type="containsText" dxfId="2206" priority="1" operator="containsText" text="FALSCH">
      <formula>NOT(ISERROR(SEARCH("FALSCH",C85)))</formula>
    </cfRule>
    <cfRule type="containsText" dxfId="2205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57">
    <tabColor theme="3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G25" sqref="G25"/>
      <selection pane="bottomLeft" activeCell="G33" sqref="G3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107</v>
      </c>
      <c r="B1" s="56" t="s">
        <v>108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595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5.5" customHeight="1" x14ac:dyDescent="0.35">
      <c r="A9" s="5" t="s">
        <v>259</v>
      </c>
      <c r="B9" s="5" t="s">
        <v>276</v>
      </c>
      <c r="C9" s="5" t="s">
        <v>596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6">
        <v>420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282</v>
      </c>
      <c r="C11" s="6">
        <v>58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285</v>
      </c>
      <c r="C12" s="6">
        <v>38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6">
        <v>36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293</v>
      </c>
      <c r="C14" s="6">
        <v>36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6">
        <v>35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298</v>
      </c>
      <c r="C16" s="6">
        <v>34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291</v>
      </c>
      <c r="C17" s="6">
        <v>33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6">
        <v>22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288</v>
      </c>
      <c r="C19" s="6">
        <v>20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297</v>
      </c>
      <c r="C20" s="6">
        <v>20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301</v>
      </c>
      <c r="C21" s="6">
        <v>18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294</v>
      </c>
      <c r="C22" s="6">
        <v>16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295</v>
      </c>
      <c r="C23" s="6">
        <v>15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292</v>
      </c>
      <c r="C24" s="6">
        <v>12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296</v>
      </c>
      <c r="C25" s="6">
        <v>12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306</v>
      </c>
      <c r="C26" s="6">
        <v>11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6">
        <v>11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284</v>
      </c>
      <c r="C28" s="6">
        <v>9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6">
        <v>9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287</v>
      </c>
      <c r="C30" s="6">
        <v>6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307</v>
      </c>
      <c r="C31" s="6">
        <v>8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6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6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6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6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40:J40 A9:B39 A43:J46">
    <cfRule type="expression" dxfId="2204" priority="28">
      <formula>OR(ISBLANK(A8),A8="")</formula>
    </cfRule>
  </conditionalFormatting>
  <conditionalFormatting sqref="A10:A39">
    <cfRule type="expression" dxfId="2203" priority="27">
      <formula>OR(ISBLANK(B10),B10="")</formula>
    </cfRule>
  </conditionalFormatting>
  <conditionalFormatting sqref="C4:G6 B86:B115 C7:J8 I47:J77 I9:J39 B48:B77 I85:J115 A119:K120 A81:J84 A47:B47 A85:B85 A116:J116 A78:J78 A40:J40 A9:B39 A43:J46">
    <cfRule type="containsText" dxfId="2202" priority="25" operator="containsText" text="FALSCH">
      <formula>NOT(ISERROR(SEARCH("FALSCH",A4)))</formula>
    </cfRule>
    <cfRule type="containsText" dxfId="2201" priority="26" operator="containsText" text="NULL">
      <formula>NOT(ISERROR(SEARCH("NULL",A4)))</formula>
    </cfRule>
  </conditionalFormatting>
  <conditionalFormatting sqref="A48:A77">
    <cfRule type="expression" dxfId="2200" priority="24">
      <formula>OR(ISBLANK(A48),A48="")</formula>
    </cfRule>
  </conditionalFormatting>
  <conditionalFormatting sqref="A48:A77">
    <cfRule type="containsText" dxfId="2199" priority="22" operator="containsText" text="FALSCH">
      <formula>NOT(ISERROR(SEARCH("FALSCH",A48)))</formula>
    </cfRule>
    <cfRule type="containsText" dxfId="2198" priority="23" operator="containsText" text="NULL">
      <formula>NOT(ISERROR(SEARCH("NULL",A48)))</formula>
    </cfRule>
  </conditionalFormatting>
  <conditionalFormatting sqref="A86:A115">
    <cfRule type="expression" dxfId="2197" priority="21">
      <formula>OR(ISBLANK(A86),A86="")</formula>
    </cfRule>
  </conditionalFormatting>
  <conditionalFormatting sqref="A86:A115">
    <cfRule type="containsText" dxfId="2196" priority="19" operator="containsText" text="FALSCH">
      <formula>NOT(ISERROR(SEARCH("FALSCH",A86)))</formula>
    </cfRule>
    <cfRule type="containsText" dxfId="2195" priority="20" operator="containsText" text="NULL">
      <formula>NOT(ISERROR(SEARCH("NULL",A86)))</formula>
    </cfRule>
  </conditionalFormatting>
  <conditionalFormatting sqref="A10:A39 A48:A77 A86:A115">
    <cfRule type="expression" dxfId="2194" priority="18">
      <formula>$B10=""</formula>
    </cfRule>
  </conditionalFormatting>
  <conditionalFormatting sqref="H4:J6">
    <cfRule type="containsText" dxfId="2193" priority="13" operator="containsText" text="FALSCH">
      <formula>NOT(ISERROR(SEARCH("FALSCH",H4)))</formula>
    </cfRule>
    <cfRule type="containsText" dxfId="2192" priority="14" operator="containsText" text="NULL">
      <formula>NOT(ISERROR(SEARCH("NULL",H4)))</formula>
    </cfRule>
  </conditionalFormatting>
  <conditionalFormatting sqref="C47:H77">
    <cfRule type="expression" dxfId="2191" priority="9">
      <formula>OR(ISBLANK(C47),C47="")</formula>
    </cfRule>
  </conditionalFormatting>
  <conditionalFormatting sqref="C47:H77">
    <cfRule type="containsText" dxfId="2190" priority="7" operator="containsText" text="FALSCH">
      <formula>NOT(ISERROR(SEARCH("FALSCH",C47)))</formula>
    </cfRule>
    <cfRule type="containsText" dxfId="2189" priority="8" operator="containsText" text="NULL">
      <formula>NOT(ISERROR(SEARCH("NULL",C47)))</formula>
    </cfRule>
  </conditionalFormatting>
  <conditionalFormatting sqref="C9:H39">
    <cfRule type="expression" dxfId="2188" priority="12">
      <formula>OR(ISBLANK(C9),C9="")</formula>
    </cfRule>
  </conditionalFormatting>
  <conditionalFormatting sqref="C9:H39">
    <cfRule type="containsText" dxfId="2187" priority="10" operator="containsText" text="FALSCH">
      <formula>NOT(ISERROR(SEARCH("FALSCH",C9)))</formula>
    </cfRule>
    <cfRule type="containsText" dxfId="2186" priority="11" operator="containsText" text="NULL">
      <formula>NOT(ISERROR(SEARCH("NULL",C9)))</formula>
    </cfRule>
  </conditionalFormatting>
  <conditionalFormatting sqref="C86:H115">
    <cfRule type="expression" dxfId="2185" priority="6">
      <formula>OR(ISBLANK(C86),C86="")</formula>
    </cfRule>
  </conditionalFormatting>
  <conditionalFormatting sqref="C86:H115">
    <cfRule type="containsText" dxfId="2184" priority="4" operator="containsText" text="FALSCH">
      <formula>NOT(ISERROR(SEARCH("FALSCH",C86)))</formula>
    </cfRule>
    <cfRule type="containsText" dxfId="2183" priority="5" operator="containsText" text="NULL">
      <formula>NOT(ISERROR(SEARCH("NULL",C86)))</formula>
    </cfRule>
  </conditionalFormatting>
  <conditionalFormatting sqref="C85:H85">
    <cfRule type="expression" dxfId="2182" priority="3">
      <formula>OR(ISBLANK(C85),C85="")</formula>
    </cfRule>
  </conditionalFormatting>
  <conditionalFormatting sqref="C85:H85">
    <cfRule type="containsText" dxfId="2181" priority="1" operator="containsText" text="FALSCH">
      <formula>NOT(ISERROR(SEARCH("FALSCH",C85)))</formula>
    </cfRule>
    <cfRule type="containsText" dxfId="2180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58">
    <tabColor theme="3"/>
  </sheetPr>
  <dimension ref="A1:P264"/>
  <sheetViews>
    <sheetView showGridLines="0" topLeftCell="C1" zoomScale="70" zoomScaleNormal="70" zoomScalePageLayoutView="120" workbookViewId="0">
      <pane ySplit="3" topLeftCell="A4" activePane="bottomLeft" state="frozen"/>
      <selection activeCell="G25" sqref="G25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116" t="s">
        <v>109</v>
      </c>
      <c r="B1" s="56" t="s">
        <v>110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117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597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598</v>
      </c>
      <c r="J5" s="46"/>
      <c r="K5" s="46"/>
      <c r="L5" s="46"/>
      <c r="M5" s="46"/>
      <c r="N5" s="46"/>
      <c r="O5" s="46" t="s">
        <v>253</v>
      </c>
      <c r="P5" s="46" t="s">
        <v>599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600</v>
      </c>
      <c r="D9" s="5" t="s">
        <v>601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20</v>
      </c>
      <c r="D10" s="8">
        <v>20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282</v>
      </c>
      <c r="C11" s="8">
        <v>6</v>
      </c>
      <c r="D11" s="8">
        <v>6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289</v>
      </c>
      <c r="C12" s="8">
        <v>3</v>
      </c>
      <c r="D12" s="8">
        <v>2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301</v>
      </c>
      <c r="C13" s="8">
        <v>2</v>
      </c>
      <c r="D13" s="8">
        <v>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297</v>
      </c>
      <c r="C14" s="8">
        <v>2</v>
      </c>
      <c r="D14" s="8">
        <v>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1</v>
      </c>
      <c r="D15" s="8">
        <v>1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8">
        <v>1</v>
      </c>
      <c r="D16" s="8">
        <v>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284</v>
      </c>
      <c r="C17" s="8">
        <v>1</v>
      </c>
      <c r="D17" s="8">
        <v>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292</v>
      </c>
      <c r="C18" s="8">
        <v>0</v>
      </c>
      <c r="D18" s="8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8">
        <v>0</v>
      </c>
      <c r="D19" s="8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8">
        <v>0</v>
      </c>
      <c r="D20" s="8">
        <v>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8">
        <v>0</v>
      </c>
      <c r="D21" s="8">
        <v>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291</v>
      </c>
      <c r="C22" s="8">
        <v>0</v>
      </c>
      <c r="D22" s="8">
        <v>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293</v>
      </c>
      <c r="C23" s="8">
        <v>0</v>
      </c>
      <c r="D23" s="8">
        <v>0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286</v>
      </c>
      <c r="C24" s="8">
        <v>0</v>
      </c>
      <c r="D24" s="8">
        <v>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303</v>
      </c>
      <c r="C25" s="8">
        <v>0</v>
      </c>
      <c r="D25" s="8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287</v>
      </c>
      <c r="C26" s="8">
        <v>0</v>
      </c>
      <c r="D26" s="8">
        <v>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305</v>
      </c>
      <c r="C27" s="8">
        <v>0</v>
      </c>
      <c r="D27" s="8">
        <v>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295</v>
      </c>
      <c r="C28" s="8">
        <v>0</v>
      </c>
      <c r="D28" s="8">
        <v>1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8">
        <v>0</v>
      </c>
      <c r="D29" s="8">
        <v>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298</v>
      </c>
      <c r="C30" s="8">
        <v>0</v>
      </c>
      <c r="D30" s="8">
        <v>0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0</v>
      </c>
      <c r="D31" s="8">
        <v>0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283</v>
      </c>
      <c r="C32" s="8">
        <v>0</v>
      </c>
      <c r="D32" s="8">
        <v>0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307</v>
      </c>
      <c r="C33" s="8">
        <v>0</v>
      </c>
      <c r="D33" s="8">
        <v>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ht="80.25" customHeigh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179" priority="34">
      <formula>OR(ISBLANK(A8),A8="")</formula>
    </cfRule>
  </conditionalFormatting>
  <conditionalFormatting sqref="A10:A39">
    <cfRule type="expression" dxfId="2178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177" priority="31" operator="containsText" text="FALSCH">
      <formula>NOT(ISERROR(SEARCH("FALSCH",A4)))</formula>
    </cfRule>
    <cfRule type="containsText" dxfId="2176" priority="32" operator="containsText" text="NULL">
      <formula>NOT(ISERROR(SEARCH("NULL",A4)))</formula>
    </cfRule>
  </conditionalFormatting>
  <conditionalFormatting sqref="A48:A77">
    <cfRule type="expression" dxfId="2175" priority="30">
      <formula>OR(ISBLANK(A48),A48="")</formula>
    </cfRule>
  </conditionalFormatting>
  <conditionalFormatting sqref="A48:A77">
    <cfRule type="containsText" dxfId="2174" priority="28" operator="containsText" text="FALSCH">
      <formula>NOT(ISERROR(SEARCH("FALSCH",A48)))</formula>
    </cfRule>
    <cfRule type="containsText" dxfId="2173" priority="29" operator="containsText" text="NULL">
      <formula>NOT(ISERROR(SEARCH("NULL",A48)))</formula>
    </cfRule>
  </conditionalFormatting>
  <conditionalFormatting sqref="A86:A115">
    <cfRule type="expression" dxfId="2172" priority="27">
      <formula>OR(ISBLANK(A86),A86="")</formula>
    </cfRule>
  </conditionalFormatting>
  <conditionalFormatting sqref="A86:A115">
    <cfRule type="containsText" dxfId="2171" priority="25" operator="containsText" text="FALSCH">
      <formula>NOT(ISERROR(SEARCH("FALSCH",A86)))</formula>
    </cfRule>
    <cfRule type="containsText" dxfId="2170" priority="26" operator="containsText" text="NULL">
      <formula>NOT(ISERROR(SEARCH("NULL",A86)))</formula>
    </cfRule>
  </conditionalFormatting>
  <conditionalFormatting sqref="A10:A39 A48:A77 A86:A115">
    <cfRule type="expression" dxfId="2169" priority="24">
      <formula>$B10=""</formula>
    </cfRule>
  </conditionalFormatting>
  <conditionalFormatting sqref="H4:J6">
    <cfRule type="containsText" dxfId="2168" priority="19" operator="containsText" text="FALSCH">
      <formula>NOT(ISERROR(SEARCH("FALSCH",H4)))</formula>
    </cfRule>
    <cfRule type="containsText" dxfId="2167" priority="20" operator="containsText" text="NULL">
      <formula>NOT(ISERROR(SEARCH("NULL",H4)))</formula>
    </cfRule>
  </conditionalFormatting>
  <conditionalFormatting sqref="C47:H77">
    <cfRule type="expression" dxfId="2166" priority="15">
      <formula>OR(ISBLANK(C47),C47="")</formula>
    </cfRule>
  </conditionalFormatting>
  <conditionalFormatting sqref="C47:H77">
    <cfRule type="containsText" dxfId="2165" priority="13" operator="containsText" text="FALSCH">
      <formula>NOT(ISERROR(SEARCH("FALSCH",C47)))</formula>
    </cfRule>
    <cfRule type="containsText" dxfId="2164" priority="14" operator="containsText" text="NULL">
      <formula>NOT(ISERROR(SEARCH("NULL",C47)))</formula>
    </cfRule>
  </conditionalFormatting>
  <conditionalFormatting sqref="C9:H39">
    <cfRule type="expression" dxfId="2163" priority="18">
      <formula>OR(ISBLANK(C9),C9="")</formula>
    </cfRule>
  </conditionalFormatting>
  <conditionalFormatting sqref="C9:H39">
    <cfRule type="containsText" dxfId="2162" priority="16" operator="containsText" text="FALSCH">
      <formula>NOT(ISERROR(SEARCH("FALSCH",C9)))</formula>
    </cfRule>
    <cfRule type="containsText" dxfId="2161" priority="17" operator="containsText" text="NULL">
      <formula>NOT(ISERROR(SEARCH("NULL",C9)))</formula>
    </cfRule>
  </conditionalFormatting>
  <conditionalFormatting sqref="C86:H115">
    <cfRule type="expression" dxfId="2160" priority="12">
      <formula>OR(ISBLANK(C86),C86="")</formula>
    </cfRule>
  </conditionalFormatting>
  <conditionalFormatting sqref="C86:H115">
    <cfRule type="containsText" dxfId="2159" priority="10" operator="containsText" text="FALSCH">
      <formula>NOT(ISERROR(SEARCH("FALSCH",C86)))</formula>
    </cfRule>
    <cfRule type="containsText" dxfId="2158" priority="11" operator="containsText" text="NULL">
      <formula>NOT(ISERROR(SEARCH("NULL",C86)))</formula>
    </cfRule>
  </conditionalFormatting>
  <conditionalFormatting sqref="C85:H85">
    <cfRule type="expression" dxfId="2157" priority="9">
      <formula>OR(ISBLANK(C85),C85="")</formula>
    </cfRule>
  </conditionalFormatting>
  <conditionalFormatting sqref="C85:H85">
    <cfRule type="containsText" dxfId="2156" priority="7" operator="containsText" text="FALSCH">
      <formula>NOT(ISERROR(SEARCH("FALSCH",C85)))</formula>
    </cfRule>
    <cfRule type="containsText" dxfId="2155" priority="8" operator="containsText" text="NULL">
      <formula>NOT(ISERROR(SEARCH("NULL",C85)))</formula>
    </cfRule>
  </conditionalFormatting>
  <conditionalFormatting sqref="P4">
    <cfRule type="containsText" dxfId="2154" priority="5" operator="containsText" text="FALSCH">
      <formula>NOT(ISERROR(SEARCH("FALSCH",P4)))</formula>
    </cfRule>
    <cfRule type="containsText" dxfId="2153" priority="6" operator="containsText" text="NULL">
      <formula>NOT(ISERROR(SEARCH("NULL",P4)))</formula>
    </cfRule>
  </conditionalFormatting>
  <conditionalFormatting sqref="P8">
    <cfRule type="containsText" dxfId="2152" priority="3" operator="containsText" text="FALSCH">
      <formula>NOT(ISERROR(SEARCH("FALSCH",P8)))</formula>
    </cfRule>
    <cfRule type="containsText" dxfId="2151" priority="4" operator="containsText" text="NULL">
      <formula>NOT(ISERROR(SEARCH("NULL",P8)))</formula>
    </cfRule>
  </conditionalFormatting>
  <conditionalFormatting sqref="P5:P7">
    <cfRule type="containsText" dxfId="2150" priority="1" operator="containsText" text="FALSCH">
      <formula>NOT(ISERROR(SEARCH("FALSCH",P5)))</formula>
    </cfRule>
    <cfRule type="containsText" dxfId="2149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CE603-A28C-4C02-9771-618A515134C2}">
  <sheetPr codeName="Tabelle104">
    <tabColor rgb="FFC4E0C0"/>
  </sheetPr>
  <dimension ref="A1:A2"/>
  <sheetViews>
    <sheetView showGridLines="0" zoomScale="85" zoomScaleNormal="85" workbookViewId="0">
      <selection activeCell="A4" sqref="A4"/>
    </sheetView>
  </sheetViews>
  <sheetFormatPr defaultColWidth="9.07421875" defaultRowHeight="15.5" x14ac:dyDescent="0.35"/>
  <cols>
    <col min="1" max="16384" width="9.07421875" style="109"/>
  </cols>
  <sheetData>
    <row r="1" spans="1:1" ht="28.5" x14ac:dyDescent="0.65">
      <c r="A1" s="108" t="s">
        <v>111</v>
      </c>
    </row>
    <row r="2" spans="1:1" ht="28.5" x14ac:dyDescent="0.65">
      <c r="A2" s="108" t="s">
        <v>112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Tabelle83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H51" sqref="H5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113</v>
      </c>
      <c r="B1" s="56" t="s">
        <v>114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602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62" x14ac:dyDescent="0.35">
      <c r="A9" s="5" t="s">
        <v>259</v>
      </c>
      <c r="B9" s="5" t="s">
        <v>276</v>
      </c>
      <c r="C9" s="5" t="s">
        <v>603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475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8">
        <v>141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282</v>
      </c>
      <c r="C12" s="8">
        <v>107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283</v>
      </c>
      <c r="C13" s="8">
        <v>59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48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47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302</v>
      </c>
      <c r="C16" s="8">
        <v>47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8">
        <v>41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296</v>
      </c>
      <c r="C18" s="8">
        <v>38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285</v>
      </c>
      <c r="C19" s="8">
        <v>33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8">
        <v>29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8">
        <v>28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300</v>
      </c>
      <c r="C22" s="8">
        <v>16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301</v>
      </c>
      <c r="C23" s="8">
        <v>15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292</v>
      </c>
      <c r="C24" s="8">
        <v>9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8">
        <v>9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287</v>
      </c>
      <c r="C26" s="8">
        <v>9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8">
        <v>8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8">
        <v>8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8">
        <v>7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8">
        <v>5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304</v>
      </c>
      <c r="C31" s="8">
        <v>5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306</v>
      </c>
      <c r="C32" s="8">
        <v>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303</v>
      </c>
      <c r="C33" s="8">
        <v>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305</v>
      </c>
      <c r="C34" s="8">
        <v>2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10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148" priority="28">
      <formula>OR(ISBLANK(A8),A8="")</formula>
    </cfRule>
  </conditionalFormatting>
  <conditionalFormatting sqref="A10:A39">
    <cfRule type="expression" dxfId="2147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146" priority="25" operator="containsText" text="FALSCH">
      <formula>NOT(ISERROR(SEARCH("FALSCH",A4)))</formula>
    </cfRule>
    <cfRule type="containsText" dxfId="2145" priority="26" operator="containsText" text="NULL">
      <formula>NOT(ISERROR(SEARCH("NULL",A4)))</formula>
    </cfRule>
  </conditionalFormatting>
  <conditionalFormatting sqref="A48:A77">
    <cfRule type="expression" dxfId="2144" priority="24">
      <formula>OR(ISBLANK(A48),A48="")</formula>
    </cfRule>
  </conditionalFormatting>
  <conditionalFormatting sqref="A48:A77">
    <cfRule type="containsText" dxfId="2143" priority="22" operator="containsText" text="FALSCH">
      <formula>NOT(ISERROR(SEARCH("FALSCH",A48)))</formula>
    </cfRule>
    <cfRule type="containsText" dxfId="2142" priority="23" operator="containsText" text="NULL">
      <formula>NOT(ISERROR(SEARCH("NULL",A48)))</formula>
    </cfRule>
  </conditionalFormatting>
  <conditionalFormatting sqref="A86:A115">
    <cfRule type="expression" dxfId="2141" priority="21">
      <formula>OR(ISBLANK(A86),A86="")</formula>
    </cfRule>
  </conditionalFormatting>
  <conditionalFormatting sqref="A86:A115">
    <cfRule type="containsText" dxfId="2140" priority="19" operator="containsText" text="FALSCH">
      <formula>NOT(ISERROR(SEARCH("FALSCH",A86)))</formula>
    </cfRule>
    <cfRule type="containsText" dxfId="2139" priority="20" operator="containsText" text="NULL">
      <formula>NOT(ISERROR(SEARCH("NULL",A86)))</formula>
    </cfRule>
  </conditionalFormatting>
  <conditionalFormatting sqref="A10:A39 A48:A77 A86:A115">
    <cfRule type="expression" dxfId="2138" priority="18">
      <formula>$B10=""</formula>
    </cfRule>
  </conditionalFormatting>
  <conditionalFormatting sqref="H4:J6">
    <cfRule type="containsText" dxfId="2137" priority="13" operator="containsText" text="FALSCH">
      <formula>NOT(ISERROR(SEARCH("FALSCH",H4)))</formula>
    </cfRule>
    <cfRule type="containsText" dxfId="2136" priority="14" operator="containsText" text="NULL">
      <formula>NOT(ISERROR(SEARCH("NULL",H4)))</formula>
    </cfRule>
  </conditionalFormatting>
  <conditionalFormatting sqref="C47:H77">
    <cfRule type="expression" dxfId="2135" priority="9">
      <formula>OR(ISBLANK(C47),C47="")</formula>
    </cfRule>
  </conditionalFormatting>
  <conditionalFormatting sqref="C47:H77">
    <cfRule type="containsText" dxfId="2134" priority="7" operator="containsText" text="FALSCH">
      <formula>NOT(ISERROR(SEARCH("FALSCH",C47)))</formula>
    </cfRule>
    <cfRule type="containsText" dxfId="2133" priority="8" operator="containsText" text="NULL">
      <formula>NOT(ISERROR(SEARCH("NULL",C47)))</formula>
    </cfRule>
  </conditionalFormatting>
  <conditionalFormatting sqref="C9:H39">
    <cfRule type="expression" dxfId="2132" priority="12">
      <formula>OR(ISBLANK(C9),C9="")</formula>
    </cfRule>
  </conditionalFormatting>
  <conditionalFormatting sqref="C9:H39">
    <cfRule type="containsText" dxfId="2131" priority="10" operator="containsText" text="FALSCH">
      <formula>NOT(ISERROR(SEARCH("FALSCH",C9)))</formula>
    </cfRule>
    <cfRule type="containsText" dxfId="2130" priority="11" operator="containsText" text="NULL">
      <formula>NOT(ISERROR(SEARCH("NULL",C9)))</formula>
    </cfRule>
  </conditionalFormatting>
  <conditionalFormatting sqref="C86:H115">
    <cfRule type="expression" dxfId="2129" priority="6">
      <formula>OR(ISBLANK(C86),C86="")</formula>
    </cfRule>
  </conditionalFormatting>
  <conditionalFormatting sqref="C86:H115">
    <cfRule type="containsText" dxfId="2128" priority="4" operator="containsText" text="FALSCH">
      <formula>NOT(ISERROR(SEARCH("FALSCH",C86)))</formula>
    </cfRule>
    <cfRule type="containsText" dxfId="2127" priority="5" operator="containsText" text="NULL">
      <formula>NOT(ISERROR(SEARCH("NULL",C86)))</formula>
    </cfRule>
  </conditionalFormatting>
  <conditionalFormatting sqref="C85:H85">
    <cfRule type="expression" dxfId="2126" priority="3">
      <formula>OR(ISBLANK(C85),C85="")</formula>
    </cfRule>
  </conditionalFormatting>
  <conditionalFormatting sqref="C85:H85">
    <cfRule type="containsText" dxfId="2125" priority="1" operator="containsText" text="FALSCH">
      <formula>NOT(ISERROR(SEARCH("FALSCH",C85)))</formula>
    </cfRule>
    <cfRule type="containsText" dxfId="2124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8">
    <tabColor rgb="FF495F41"/>
  </sheetPr>
  <dimension ref="A1:P264"/>
  <sheetViews>
    <sheetView showGridLines="0" topLeftCell="E1" zoomScale="55" zoomScaleNormal="55" zoomScalePageLayoutView="120" workbookViewId="0">
      <pane ySplit="3" topLeftCell="A4" activePane="bottomLeft" state="frozen"/>
      <selection activeCell="G32" sqref="G32"/>
      <selection pane="bottomLeft" activeCell="L38" sqref="L3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9</v>
      </c>
      <c r="B1" s="56" t="s">
        <v>10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308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309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310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254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/>
      <c r="B9" s="5" t="s">
        <v>312</v>
      </c>
      <c r="C9" s="5" t="s">
        <v>313</v>
      </c>
      <c r="D9" s="5" t="s">
        <v>314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/>
      <c r="B10" s="1">
        <v>2015</v>
      </c>
      <c r="C10" s="8">
        <v>88.197352025510526</v>
      </c>
      <c r="D10" s="8">
        <v>42.323140906920031</v>
      </c>
      <c r="E10" s="8"/>
      <c r="F10" s="8"/>
      <c r="G10" s="8"/>
      <c r="H10" s="8"/>
      <c r="I10" s="8"/>
      <c r="J10"/>
      <c r="K10"/>
      <c r="L10"/>
      <c r="M10"/>
      <c r="N10"/>
      <c r="O10"/>
      <c r="P10"/>
    </row>
    <row r="11" spans="1:16" x14ac:dyDescent="0.35">
      <c r="A11" s="1"/>
      <c r="B11" s="1">
        <v>2016</v>
      </c>
      <c r="C11" s="8">
        <v>82.151062303268176</v>
      </c>
      <c r="D11" s="8">
        <v>48.429251225762208</v>
      </c>
      <c r="E11" s="8"/>
      <c r="F11" s="8"/>
      <c r="G11" s="8"/>
      <c r="H11" s="8"/>
      <c r="I11" s="8"/>
      <c r="J11"/>
      <c r="K11"/>
      <c r="L11"/>
      <c r="M11"/>
      <c r="N11"/>
      <c r="O11"/>
      <c r="P11"/>
    </row>
    <row r="12" spans="1:16" x14ac:dyDescent="0.35">
      <c r="A12" s="1"/>
      <c r="B12" s="1">
        <v>2017</v>
      </c>
      <c r="C12" s="8">
        <v>83.412173106352313</v>
      </c>
      <c r="D12" s="8">
        <v>51.249464603667114</v>
      </c>
      <c r="E12" s="8"/>
      <c r="F12" s="8"/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/>
      <c r="B13" s="1">
        <v>2018</v>
      </c>
      <c r="C13" s="8">
        <v>86.633728541427345</v>
      </c>
      <c r="D13" s="8">
        <v>50.957135723419121</v>
      </c>
      <c r="E13" s="8"/>
      <c r="F13" s="8"/>
      <c r="G13" s="32"/>
      <c r="H13" s="31"/>
      <c r="I13" s="8"/>
      <c r="J13"/>
      <c r="K13"/>
      <c r="L13"/>
      <c r="M13"/>
      <c r="N13"/>
      <c r="O13"/>
      <c r="P13"/>
    </row>
    <row r="14" spans="1:16" x14ac:dyDescent="0.35">
      <c r="A14" s="1"/>
      <c r="B14" s="1">
        <v>2019</v>
      </c>
      <c r="C14" s="8">
        <v>90.826199134919335</v>
      </c>
      <c r="D14" s="8">
        <v>53.548595056738257</v>
      </c>
      <c r="E14" s="8"/>
      <c r="F14" s="8"/>
      <c r="G14" s="32"/>
      <c r="H14" s="8"/>
      <c r="I14" s="8"/>
      <c r="J14"/>
      <c r="K14"/>
      <c r="L14"/>
      <c r="M14"/>
      <c r="N14"/>
      <c r="O14"/>
      <c r="P14"/>
    </row>
    <row r="15" spans="1:16" x14ac:dyDescent="0.35">
      <c r="A15" s="1"/>
      <c r="B15" s="1">
        <v>2020</v>
      </c>
      <c r="C15" s="39">
        <v>93.417599295025667</v>
      </c>
      <c r="D15" s="39">
        <v>64.303340102860275</v>
      </c>
      <c r="E15" s="8"/>
      <c r="F15" s="8"/>
      <c r="G15" s="8"/>
      <c r="H15" s="8"/>
      <c r="I15" s="8"/>
      <c r="J15" s="61"/>
      <c r="K15"/>
      <c r="L15"/>
      <c r="M15"/>
      <c r="N15"/>
      <c r="O15"/>
      <c r="P15"/>
    </row>
    <row r="16" spans="1:16" x14ac:dyDescent="0.35">
      <c r="A16" s="1"/>
      <c r="B16" s="1"/>
      <c r="C16" s="38" t="s">
        <v>263</v>
      </c>
      <c r="D16" s="38" t="s">
        <v>263</v>
      </c>
      <c r="E16" s="8"/>
      <c r="F16" s="8"/>
      <c r="G16" s="8"/>
      <c r="H16" s="8"/>
      <c r="I16" s="8"/>
      <c r="J16" s="61"/>
      <c r="K16"/>
      <c r="L16"/>
      <c r="M16"/>
      <c r="N16"/>
      <c r="O16"/>
      <c r="P16"/>
    </row>
    <row r="17" spans="1:16" x14ac:dyDescent="0.35">
      <c r="A17" s="1"/>
      <c r="B17" s="1" t="s">
        <v>263</v>
      </c>
      <c r="C17" s="8"/>
      <c r="D17" s="8"/>
      <c r="E17" s="8"/>
      <c r="F17" s="8"/>
      <c r="G17" s="8"/>
      <c r="H17" s="8"/>
      <c r="I17" s="8"/>
      <c r="J17" s="61"/>
      <c r="K17"/>
      <c r="L17"/>
      <c r="M17"/>
      <c r="N17"/>
      <c r="O17"/>
      <c r="P17"/>
    </row>
    <row r="18" spans="1:16" x14ac:dyDescent="0.35">
      <c r="A18" s="1"/>
      <c r="B18" s="1" t="s">
        <v>263</v>
      </c>
      <c r="C18" s="8"/>
      <c r="D18" s="8"/>
      <c r="E18" s="8"/>
      <c r="F18" s="8"/>
      <c r="G18" s="8"/>
      <c r="H18" s="8"/>
      <c r="I18" s="8"/>
      <c r="J18" s="61"/>
      <c r="K18"/>
      <c r="L18"/>
      <c r="M18"/>
      <c r="N18"/>
      <c r="O18"/>
      <c r="P18"/>
    </row>
    <row r="19" spans="1:16" x14ac:dyDescent="0.35">
      <c r="A19" s="1"/>
      <c r="B19" s="1" t="s">
        <v>263</v>
      </c>
      <c r="C19" s="8"/>
      <c r="D19" s="8"/>
      <c r="E19" s="8"/>
      <c r="F19" s="8"/>
      <c r="G19" s="8"/>
      <c r="H19" s="8"/>
      <c r="I19" s="8"/>
      <c r="J19" s="61"/>
      <c r="K19"/>
      <c r="L19"/>
      <c r="M19"/>
      <c r="N19"/>
      <c r="O19"/>
      <c r="P19"/>
    </row>
    <row r="20" spans="1:16" x14ac:dyDescent="0.35">
      <c r="A20" s="1"/>
      <c r="B20" s="1" t="s">
        <v>263</v>
      </c>
      <c r="C20" s="8" t="s">
        <v>263</v>
      </c>
      <c r="D20" s="8"/>
      <c r="E20" s="8"/>
      <c r="F20" s="8"/>
      <c r="G20" s="8"/>
      <c r="H20" s="8"/>
      <c r="I20" s="8"/>
      <c r="J20" s="61"/>
      <c r="K20"/>
      <c r="L20"/>
      <c r="M20"/>
      <c r="N20"/>
      <c r="O20"/>
      <c r="P20"/>
    </row>
    <row r="21" spans="1:16" x14ac:dyDescent="0.35">
      <c r="A21" s="1"/>
      <c r="B21" s="1" t="s">
        <v>263</v>
      </c>
      <c r="C21" s="8" t="s">
        <v>263</v>
      </c>
      <c r="D21" s="8"/>
      <c r="E21" s="8"/>
      <c r="F21" s="8"/>
      <c r="G21" s="8"/>
      <c r="H21" s="8"/>
      <c r="I21" s="8"/>
      <c r="J21" s="61"/>
      <c r="K21"/>
      <c r="L21"/>
      <c r="M21"/>
      <c r="N21"/>
      <c r="O21"/>
      <c r="P21"/>
    </row>
    <row r="22" spans="1:16" x14ac:dyDescent="0.35">
      <c r="A22" s="1"/>
      <c r="B22" s="1" t="s">
        <v>263</v>
      </c>
      <c r="C22" s="8" t="s">
        <v>263</v>
      </c>
      <c r="D22" s="8"/>
      <c r="E22" s="8"/>
      <c r="F22" s="8"/>
      <c r="G22" s="8"/>
      <c r="H22" s="8"/>
      <c r="I22" s="8"/>
      <c r="J22" s="61"/>
      <c r="K22"/>
      <c r="L22"/>
      <c r="M22"/>
      <c r="N22"/>
      <c r="O22"/>
      <c r="P22"/>
    </row>
    <row r="23" spans="1:16" x14ac:dyDescent="0.35">
      <c r="A23" s="1"/>
      <c r="B23" s="1" t="s">
        <v>263</v>
      </c>
      <c r="C23" s="8" t="s">
        <v>263</v>
      </c>
      <c r="D23" s="8"/>
      <c r="E23" s="8"/>
      <c r="F23" s="8"/>
      <c r="G23" s="8"/>
      <c r="H23" s="8"/>
      <c r="I23" s="8"/>
      <c r="J23" s="61"/>
      <c r="K23"/>
      <c r="L23"/>
      <c r="M23"/>
      <c r="N23"/>
      <c r="O23"/>
      <c r="P23"/>
    </row>
    <row r="24" spans="1:16" x14ac:dyDescent="0.35">
      <c r="A24" s="1"/>
      <c r="B24" s="1" t="s">
        <v>263</v>
      </c>
      <c r="C24" s="8" t="s">
        <v>263</v>
      </c>
      <c r="D24" s="8"/>
      <c r="E24" s="8"/>
      <c r="F24" s="8"/>
      <c r="G24" s="8"/>
      <c r="H24" s="8"/>
      <c r="I24" s="8"/>
      <c r="J24" s="61"/>
      <c r="K24"/>
      <c r="L24"/>
      <c r="M24"/>
      <c r="N24"/>
      <c r="O24"/>
      <c r="P24"/>
    </row>
    <row r="25" spans="1:16" x14ac:dyDescent="0.35">
      <c r="A25" s="1"/>
      <c r="B25" s="1" t="s">
        <v>263</v>
      </c>
      <c r="C25" s="8" t="s">
        <v>263</v>
      </c>
      <c r="D25" s="8"/>
      <c r="E25" s="8"/>
      <c r="F25" s="8"/>
      <c r="G25" s="8"/>
      <c r="H25" s="8"/>
      <c r="I25" s="8"/>
      <c r="J25" s="61"/>
      <c r="K25"/>
      <c r="L25"/>
      <c r="M25"/>
      <c r="N25"/>
      <c r="O25"/>
      <c r="P25"/>
    </row>
    <row r="26" spans="1:16" x14ac:dyDescent="0.35">
      <c r="A26" s="1"/>
      <c r="B26" s="1" t="s">
        <v>263</v>
      </c>
      <c r="C26" s="8" t="s">
        <v>263</v>
      </c>
      <c r="D26" s="8"/>
      <c r="E26" s="8"/>
      <c r="F26" s="8"/>
      <c r="G26" s="8"/>
      <c r="H26" s="8"/>
      <c r="I26" s="8"/>
      <c r="J26" s="61"/>
      <c r="K26"/>
      <c r="L26"/>
      <c r="M26"/>
      <c r="N26"/>
      <c r="O26"/>
      <c r="P26"/>
    </row>
    <row r="27" spans="1:16" x14ac:dyDescent="0.35">
      <c r="A27" s="1"/>
      <c r="B27" s="1" t="s">
        <v>263</v>
      </c>
      <c r="C27" s="8" t="s">
        <v>263</v>
      </c>
      <c r="D27" s="8"/>
      <c r="E27" s="8"/>
      <c r="F27" s="8"/>
      <c r="G27" s="8"/>
      <c r="H27" s="8"/>
      <c r="I27" s="8"/>
      <c r="J27" s="61"/>
      <c r="K27"/>
      <c r="L27"/>
      <c r="M27"/>
      <c r="N27"/>
      <c r="O27"/>
      <c r="P27"/>
    </row>
    <row r="28" spans="1:16" x14ac:dyDescent="0.35">
      <c r="A28" s="1"/>
      <c r="B28" s="1" t="s">
        <v>263</v>
      </c>
      <c r="C28" s="8" t="s">
        <v>263</v>
      </c>
      <c r="D28" s="8"/>
      <c r="E28" s="8"/>
      <c r="F28" s="8"/>
      <c r="G28" s="8"/>
      <c r="H28" s="8"/>
      <c r="I28" s="8"/>
      <c r="J28" s="61"/>
      <c r="K28"/>
      <c r="L28"/>
      <c r="M28"/>
      <c r="N28"/>
      <c r="O28"/>
      <c r="P28"/>
    </row>
    <row r="29" spans="1:16" x14ac:dyDescent="0.35">
      <c r="A29" s="1"/>
      <c r="B29" s="1" t="s">
        <v>263</v>
      </c>
      <c r="C29" s="8" t="s">
        <v>263</v>
      </c>
      <c r="D29" s="8"/>
      <c r="E29" s="8"/>
      <c r="F29" s="8"/>
      <c r="G29" s="8"/>
      <c r="H29" s="8"/>
      <c r="I29" s="8"/>
      <c r="J29" s="61"/>
      <c r="K29"/>
      <c r="L29"/>
      <c r="M29"/>
      <c r="N29"/>
      <c r="O29"/>
      <c r="P29"/>
    </row>
    <row r="30" spans="1:16" x14ac:dyDescent="0.35">
      <c r="A30" s="1"/>
      <c r="B30" s="1" t="s">
        <v>263</v>
      </c>
      <c r="C30" s="8" t="s">
        <v>263</v>
      </c>
      <c r="D30" s="8"/>
      <c r="E30" s="8"/>
      <c r="F30" s="8"/>
      <c r="G30" s="8"/>
      <c r="H30" s="8"/>
      <c r="I30" s="8"/>
      <c r="J30" s="61"/>
      <c r="K30"/>
      <c r="L30"/>
      <c r="M30"/>
      <c r="N30"/>
      <c r="O30"/>
      <c r="P30"/>
    </row>
    <row r="31" spans="1:16" x14ac:dyDescent="0.35">
      <c r="A31" s="1"/>
      <c r="B31" s="1" t="s">
        <v>263</v>
      </c>
      <c r="C31" s="8" t="s">
        <v>263</v>
      </c>
      <c r="D31" s="8"/>
      <c r="E31" s="8"/>
      <c r="F31" s="8"/>
      <c r="G31" s="8"/>
      <c r="H31" s="8"/>
      <c r="I31" s="8"/>
      <c r="J31" s="61"/>
      <c r="K31"/>
      <c r="L31"/>
      <c r="M31"/>
      <c r="N31"/>
      <c r="O31"/>
      <c r="P31"/>
    </row>
    <row r="32" spans="1:16" x14ac:dyDescent="0.35">
      <c r="A32" s="1"/>
      <c r="B32" s="1" t="s">
        <v>263</v>
      </c>
      <c r="C32" s="8" t="s">
        <v>263</v>
      </c>
      <c r="D32" s="8"/>
      <c r="E32" s="8"/>
      <c r="F32" s="8"/>
      <c r="G32" s="8"/>
      <c r="H32" s="8"/>
      <c r="I32" s="8"/>
      <c r="J32" s="61"/>
      <c r="K32"/>
      <c r="L32"/>
      <c r="M32"/>
      <c r="N32"/>
      <c r="O32"/>
      <c r="P32"/>
    </row>
    <row r="33" spans="1:16" x14ac:dyDescent="0.35">
      <c r="A33" s="1"/>
      <c r="B33" s="1" t="s">
        <v>263</v>
      </c>
      <c r="C33" s="8" t="s">
        <v>263</v>
      </c>
      <c r="D33" s="8"/>
      <c r="E33" s="8"/>
      <c r="F33" s="8"/>
      <c r="G33" s="8"/>
      <c r="H33" s="8"/>
      <c r="I33" s="8"/>
      <c r="J33" s="61"/>
      <c r="K33"/>
      <c r="L33"/>
      <c r="M33"/>
      <c r="N33"/>
      <c r="O33"/>
      <c r="P33"/>
    </row>
    <row r="34" spans="1:16" x14ac:dyDescent="0.35">
      <c r="A34" s="1"/>
      <c r="B34" s="1" t="s">
        <v>263</v>
      </c>
      <c r="C34" s="8" t="s">
        <v>263</v>
      </c>
      <c r="D34" s="8"/>
      <c r="E34" s="8"/>
      <c r="F34" s="8"/>
      <c r="G34" s="8"/>
      <c r="H34" s="8"/>
      <c r="I34" s="8"/>
      <c r="J34" s="61"/>
      <c r="K34"/>
      <c r="L34"/>
      <c r="M34"/>
      <c r="N34"/>
      <c r="O34"/>
      <c r="P34"/>
    </row>
    <row r="35" spans="1:16" x14ac:dyDescent="0.35">
      <c r="A35" s="1"/>
      <c r="B35" s="1" t="s">
        <v>263</v>
      </c>
      <c r="C35" s="8" t="s">
        <v>263</v>
      </c>
      <c r="D35" s="8"/>
      <c r="E35" s="8"/>
      <c r="F35" s="8"/>
      <c r="G35" s="8"/>
      <c r="H35" s="8"/>
      <c r="I35" s="8"/>
      <c r="J35" s="61"/>
      <c r="K35"/>
      <c r="L35"/>
      <c r="M35"/>
      <c r="N35"/>
      <c r="O35"/>
      <c r="P35"/>
    </row>
    <row r="36" spans="1:16" x14ac:dyDescent="0.35">
      <c r="A36" s="1"/>
      <c r="B36" s="1" t="s">
        <v>263</v>
      </c>
      <c r="C36" s="8" t="s">
        <v>263</v>
      </c>
      <c r="D36" s="8"/>
      <c r="E36" s="8"/>
      <c r="F36" s="8"/>
      <c r="G36" s="8"/>
      <c r="H36" s="8"/>
      <c r="I36" s="8"/>
      <c r="J36" s="61"/>
      <c r="K36"/>
      <c r="L36"/>
      <c r="M36"/>
      <c r="N36"/>
      <c r="O36"/>
      <c r="P36"/>
    </row>
    <row r="37" spans="1:16" x14ac:dyDescent="0.35">
      <c r="A37" s="1"/>
      <c r="B37" s="1" t="s">
        <v>263</v>
      </c>
      <c r="C37" s="8" t="s">
        <v>263</v>
      </c>
      <c r="D37" s="8"/>
      <c r="E37" s="8"/>
      <c r="F37" s="8"/>
      <c r="G37" s="8"/>
      <c r="H37" s="8"/>
      <c r="I37" s="8"/>
      <c r="J37" s="61"/>
      <c r="K37"/>
      <c r="L37"/>
      <c r="M37"/>
      <c r="N37"/>
      <c r="O37"/>
      <c r="P37"/>
    </row>
    <row r="38" spans="1:16" x14ac:dyDescent="0.35">
      <c r="A38" s="1"/>
      <c r="B38" s="1" t="s">
        <v>263</v>
      </c>
      <c r="C38" s="8" t="s">
        <v>263</v>
      </c>
      <c r="D38" s="8"/>
      <c r="E38" s="8"/>
      <c r="F38" s="8"/>
      <c r="G38" s="8"/>
      <c r="H38" s="8"/>
      <c r="I38" s="8"/>
      <c r="J38" s="61"/>
      <c r="K38"/>
      <c r="L38"/>
      <c r="M38"/>
      <c r="N38"/>
      <c r="O38"/>
      <c r="P38"/>
    </row>
    <row r="39" spans="1:16" x14ac:dyDescent="0.35">
      <c r="A39" s="1"/>
      <c r="B39" s="1" t="s">
        <v>263</v>
      </c>
      <c r="C39" s="8" t="s">
        <v>263</v>
      </c>
      <c r="D39" s="8"/>
      <c r="E39" s="8"/>
      <c r="F39" s="8"/>
      <c r="G39" s="8"/>
      <c r="H39" s="8"/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62"/>
      <c r="D40" s="62"/>
      <c r="E40" s="62"/>
      <c r="F40" s="8"/>
      <c r="G40" s="62"/>
      <c r="H40" s="62"/>
      <c r="I40" s="6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20:J40 A9:A18 A19:B19 A43:J46">
    <cfRule type="expression" dxfId="3724" priority="64">
      <formula>OR(ISBLANK(A9),A9="")</formula>
    </cfRule>
  </conditionalFormatting>
  <conditionalFormatting sqref="B9 E10:F13">
    <cfRule type="expression" dxfId="3723" priority="57">
      <formula>OR(ISBLANK(B9),B9="")</formula>
    </cfRule>
  </conditionalFormatting>
  <conditionalFormatting sqref="B9 E10:F13 A81:J84 A47:B47 A78:C78 A85:B85 A116:J116 A20:J40 A9:A18 A19:B19 A43:J46">
    <cfRule type="containsText" dxfId="3722" priority="55" operator="containsText" text="FALSCH">
      <formula>NOT(ISERROR(SEARCH("FALSCH",A9)))</formula>
    </cfRule>
    <cfRule type="containsText" dxfId="3721" priority="56" operator="containsText" text="NULL">
      <formula>NOT(ISERROR(SEARCH("NULL",A9)))</formula>
    </cfRule>
  </conditionalFormatting>
  <conditionalFormatting sqref="C10:D14">
    <cfRule type="expression" dxfId="3720" priority="53">
      <formula>OR(ISBLANK(C10),C10="")</formula>
    </cfRule>
  </conditionalFormatting>
  <conditionalFormatting sqref="C10:D14">
    <cfRule type="containsText" dxfId="3719" priority="51" operator="containsText" text="FALSCH">
      <formula>NOT(ISERROR(SEARCH("FALSCH",C10)))</formula>
    </cfRule>
    <cfRule type="containsText" dxfId="3718" priority="52" operator="containsText" text="NULL">
      <formula>NOT(ISERROR(SEARCH("NULL",C10)))</formula>
    </cfRule>
  </conditionalFormatting>
  <conditionalFormatting sqref="C10:D14">
    <cfRule type="containsErrors" dxfId="3717" priority="50">
      <formula>ISERROR(C10)</formula>
    </cfRule>
  </conditionalFormatting>
  <conditionalFormatting sqref="B48:C77 D48:J78 B86:J115 C8:G8 G10:J13 I9:J9 I47:J47 I85:J85 J8 B17:B18 E14:J19 A119:K120">
    <cfRule type="expression" dxfId="3716" priority="71">
      <formula>OR(ISBLANK(A8),A8="")</formula>
    </cfRule>
  </conditionalFormatting>
  <conditionalFormatting sqref="A10:A39">
    <cfRule type="expression" dxfId="3715" priority="70">
      <formula>OR(ISBLANK(B10),B10="")</formula>
    </cfRule>
  </conditionalFormatting>
  <conditionalFormatting sqref="B48:C77 D48:J78 B86:J115 G10:J13 C4:G8 I9:J9 I47:J47 I85:J85 J8 B17:B18 E14:J19 A119:K120">
    <cfRule type="containsText" dxfId="3714" priority="68" operator="containsText" text="FALSCH">
      <formula>NOT(ISERROR(SEARCH("FALSCH",A4)))</formula>
    </cfRule>
    <cfRule type="containsText" dxfId="3713" priority="69" operator="containsText" text="NULL">
      <formula>NOT(ISERROR(SEARCH("NULL",A4)))</formula>
    </cfRule>
  </conditionalFormatting>
  <conditionalFormatting sqref="A48:A77">
    <cfRule type="expression" dxfId="3712" priority="67">
      <formula>OR(ISBLANK(A48),A48="")</formula>
    </cfRule>
  </conditionalFormatting>
  <conditionalFormatting sqref="A48:A77">
    <cfRule type="containsText" dxfId="3711" priority="65" operator="containsText" text="FALSCH">
      <formula>NOT(ISERROR(SEARCH("FALSCH",A48)))</formula>
    </cfRule>
    <cfRule type="containsText" dxfId="3710" priority="66" operator="containsText" text="NULL">
      <formula>NOT(ISERROR(SEARCH("NULL",A48)))</formula>
    </cfRule>
  </conditionalFormatting>
  <conditionalFormatting sqref="A86:A115">
    <cfRule type="containsText" dxfId="3709" priority="62" operator="containsText" text="FALSCH">
      <formula>NOT(ISERROR(SEARCH("FALSCH",A86)))</formula>
    </cfRule>
    <cfRule type="containsText" dxfId="3708" priority="63" operator="containsText" text="NULL">
      <formula>NOT(ISERROR(SEARCH("NULL",A86)))</formula>
    </cfRule>
  </conditionalFormatting>
  <conditionalFormatting sqref="A10:A39 A48:A77 A86:A115">
    <cfRule type="expression" dxfId="3707" priority="61">
      <formula>$B10=""</formula>
    </cfRule>
  </conditionalFormatting>
  <conditionalFormatting sqref="E10:F13 B9:B16">
    <cfRule type="containsErrors" dxfId="3706" priority="54">
      <formula>ISERROR(B9)</formula>
    </cfRule>
  </conditionalFormatting>
  <conditionalFormatting sqref="J7">
    <cfRule type="containsText" dxfId="3705" priority="46" operator="containsText" text="FALSCH">
      <formula>NOT(ISERROR(SEARCH("FALSCH",J7)))</formula>
    </cfRule>
    <cfRule type="containsText" dxfId="3704" priority="47" operator="containsText" text="NULL">
      <formula>NOT(ISERROR(SEARCH("NULL",J7)))</formula>
    </cfRule>
  </conditionalFormatting>
  <conditionalFormatting sqref="H4:J6">
    <cfRule type="containsText" dxfId="3703" priority="44" operator="containsText" text="FALSCH">
      <formula>NOT(ISERROR(SEARCH("FALSCH",H4)))</formula>
    </cfRule>
    <cfRule type="containsText" dxfId="3702" priority="45" operator="containsText" text="NULL">
      <formula>NOT(ISERROR(SEARCH("NULL",H4)))</formula>
    </cfRule>
  </conditionalFormatting>
  <conditionalFormatting sqref="C9:H9">
    <cfRule type="expression" dxfId="3701" priority="41">
      <formula>OR(ISBLANK(C9),C9="")</formula>
    </cfRule>
  </conditionalFormatting>
  <conditionalFormatting sqref="C9:H9">
    <cfRule type="containsText" dxfId="3700" priority="39" operator="containsText" text="FALSCH">
      <formula>NOT(ISERROR(SEARCH("FALSCH",C9)))</formula>
    </cfRule>
    <cfRule type="containsText" dxfId="3699" priority="40" operator="containsText" text="NULL">
      <formula>NOT(ISERROR(SEARCH("NULL",C9)))</formula>
    </cfRule>
  </conditionalFormatting>
  <conditionalFormatting sqref="C47:H47">
    <cfRule type="expression" dxfId="3698" priority="38">
      <formula>OR(ISBLANK(C47),C47="")</formula>
    </cfRule>
  </conditionalFormatting>
  <conditionalFormatting sqref="C47:H47">
    <cfRule type="containsText" dxfId="3697" priority="36" operator="containsText" text="FALSCH">
      <formula>NOT(ISERROR(SEARCH("FALSCH",C47)))</formula>
    </cfRule>
    <cfRule type="containsText" dxfId="3696" priority="37" operator="containsText" text="NULL">
      <formula>NOT(ISERROR(SEARCH("NULL",C47)))</formula>
    </cfRule>
  </conditionalFormatting>
  <conditionalFormatting sqref="C85:H85">
    <cfRule type="expression" dxfId="3695" priority="35">
      <formula>OR(ISBLANK(C85),C85="")</formula>
    </cfRule>
  </conditionalFormatting>
  <conditionalFormatting sqref="C85:H85">
    <cfRule type="containsText" dxfId="3694" priority="33" operator="containsText" text="FALSCH">
      <formula>NOT(ISERROR(SEARCH("FALSCH",C85)))</formula>
    </cfRule>
    <cfRule type="containsText" dxfId="3693" priority="34" operator="containsText" text="NULL">
      <formula>NOT(ISERROR(SEARCH("NULL",C85)))</formula>
    </cfRule>
  </conditionalFormatting>
  <conditionalFormatting sqref="P4 P6">
    <cfRule type="containsText" dxfId="3692" priority="25" operator="containsText" text="FALSCH">
      <formula>NOT(ISERROR(SEARCH("FALSCH",P4)))</formula>
    </cfRule>
    <cfRule type="containsText" dxfId="3691" priority="26" operator="containsText" text="NULL">
      <formula>NOT(ISERROR(SEARCH("NULL",P4)))</formula>
    </cfRule>
  </conditionalFormatting>
  <conditionalFormatting sqref="P7">
    <cfRule type="containsText" dxfId="3690" priority="23" operator="containsText" text="FALSCH">
      <formula>NOT(ISERROR(SEARCH("FALSCH",P7)))</formula>
    </cfRule>
    <cfRule type="containsText" dxfId="3689" priority="24" operator="containsText" text="NULL">
      <formula>NOT(ISERROR(SEARCH("NULL",P7)))</formula>
    </cfRule>
  </conditionalFormatting>
  <conditionalFormatting sqref="P8">
    <cfRule type="containsText" dxfId="3688" priority="21" operator="containsText" text="FALSCH">
      <formula>NOT(ISERROR(SEARCH("FALSCH",P8)))</formula>
    </cfRule>
    <cfRule type="containsText" dxfId="3687" priority="22" operator="containsText" text="NULL">
      <formula>NOT(ISERROR(SEARCH("NULL",P8)))</formula>
    </cfRule>
  </conditionalFormatting>
  <conditionalFormatting sqref="P5">
    <cfRule type="containsText" dxfId="3686" priority="19" operator="containsText" text="FALSCH">
      <formula>NOT(ISERROR(SEARCH("FALSCH",P5)))</formula>
    </cfRule>
    <cfRule type="containsText" dxfId="3685" priority="20" operator="containsText" text="NULL">
      <formula>NOT(ISERROR(SEARCH("NULL",P5)))</formula>
    </cfRule>
  </conditionalFormatting>
  <conditionalFormatting sqref="H7:I8">
    <cfRule type="containsText" dxfId="3684" priority="17" operator="containsText" text="FALSCH">
      <formula>NOT(ISERROR(SEARCH("FALSCH",H7)))</formula>
    </cfRule>
    <cfRule type="containsText" dxfId="3683" priority="18" operator="containsText" text="NULL">
      <formula>NOT(ISERROR(SEARCH("NULL",H7)))</formula>
    </cfRule>
  </conditionalFormatting>
  <conditionalFormatting sqref="C16:D19">
    <cfRule type="expression" dxfId="3682" priority="8">
      <formula>OR(ISBLANK(C16),C16="")</formula>
    </cfRule>
  </conditionalFormatting>
  <conditionalFormatting sqref="C16:D19">
    <cfRule type="containsText" dxfId="3681" priority="6" operator="containsText" text="FALSCH">
      <formula>NOT(ISERROR(SEARCH("FALSCH",C16)))</formula>
    </cfRule>
    <cfRule type="containsText" dxfId="3680" priority="7" operator="containsText" text="NULL">
      <formula>NOT(ISERROR(SEARCH("NULL",C16)))</formula>
    </cfRule>
  </conditionalFormatting>
  <conditionalFormatting sqref="C16:D19">
    <cfRule type="containsErrors" dxfId="3679" priority="5">
      <formula>ISERROR(C16)</formula>
    </cfRule>
  </conditionalFormatting>
  <conditionalFormatting sqref="C15:D15">
    <cfRule type="expression" dxfId="3678" priority="4">
      <formula>OR(ISBLANK(C15),C15="")</formula>
    </cfRule>
  </conditionalFormatting>
  <conditionalFormatting sqref="C15:D15">
    <cfRule type="containsText" dxfId="3677" priority="2" operator="containsText" text="FALSCH">
      <formula>NOT(ISERROR(SEARCH("FALSCH",C15)))</formula>
    </cfRule>
    <cfRule type="containsText" dxfId="3676" priority="3" operator="containsText" text="NULL">
      <formula>NOT(ISERROR(SEARCH("NULL",C15)))</formula>
    </cfRule>
  </conditionalFormatting>
  <conditionalFormatting sqref="C15:D15">
    <cfRule type="containsErrors" dxfId="3675" priority="1">
      <formula>ISERROR(C15)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Tabelle84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E29" sqref="E2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115</v>
      </c>
      <c r="B1" s="56" t="s">
        <v>116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604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605</v>
      </c>
      <c r="D9" s="5" t="s">
        <v>606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304</v>
      </c>
      <c r="C10" s="29">
        <v>38500</v>
      </c>
      <c r="D10" s="29">
        <v>37500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301</v>
      </c>
      <c r="C11" s="29">
        <v>15339</v>
      </c>
      <c r="D11" s="29">
        <v>15338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286</v>
      </c>
      <c r="C12" s="29">
        <v>7358</v>
      </c>
      <c r="D12" s="29">
        <v>6467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302</v>
      </c>
      <c r="C13" s="29">
        <v>11490</v>
      </c>
      <c r="D13" s="29">
        <v>6000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29">
        <v>5000</v>
      </c>
      <c r="D14" s="29">
        <v>5000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296</v>
      </c>
      <c r="C15" s="29">
        <v>5980</v>
      </c>
      <c r="D15" s="29">
        <v>5000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305</v>
      </c>
      <c r="C16" s="29">
        <v>3000</v>
      </c>
      <c r="D16" s="29">
        <v>4000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285</v>
      </c>
      <c r="C17" s="29">
        <v>2240</v>
      </c>
      <c r="D17" s="29">
        <v>3600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306</v>
      </c>
      <c r="C18" s="29">
        <v>3000</v>
      </c>
      <c r="D18" s="29">
        <v>3000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29">
        <v>3322</v>
      </c>
      <c r="D19" s="29">
        <v>2955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29">
        <v>15083</v>
      </c>
      <c r="D20" s="29">
        <v>2925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29">
        <v>2560</v>
      </c>
      <c r="D21" s="29">
        <v>2880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29">
        <v>1816</v>
      </c>
      <c r="D22" s="29">
        <v>1816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297</v>
      </c>
      <c r="C23" s="29">
        <v>1750</v>
      </c>
      <c r="D23" s="29">
        <v>1758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29">
        <v>1000</v>
      </c>
      <c r="D24" s="29">
        <v>1000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282</v>
      </c>
      <c r="C25" s="29">
        <v>367</v>
      </c>
      <c r="D25" s="29">
        <v>756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292</v>
      </c>
      <c r="C26" s="29">
        <v>579</v>
      </c>
      <c r="D26" s="29">
        <v>629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298</v>
      </c>
      <c r="C27" s="29" t="s">
        <v>346</v>
      </c>
      <c r="D27" s="29">
        <v>500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289</v>
      </c>
      <c r="C28" s="29">
        <v>300</v>
      </c>
      <c r="D28" s="29">
        <v>400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303</v>
      </c>
      <c r="C29" s="29">
        <v>350</v>
      </c>
      <c r="D29" s="29">
        <v>350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287</v>
      </c>
      <c r="C30" s="29">
        <v>63</v>
      </c>
      <c r="D30" s="29">
        <v>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294</v>
      </c>
      <c r="C31" s="29">
        <v>10</v>
      </c>
      <c r="D31" s="29">
        <v>5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284</v>
      </c>
      <c r="C32" s="29">
        <v>7185</v>
      </c>
      <c r="D32" s="29">
        <v>0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295</v>
      </c>
      <c r="C33" s="29">
        <v>5770</v>
      </c>
      <c r="D33" s="29">
        <v>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29">
        <v>0</v>
      </c>
      <c r="D34" s="29">
        <v>0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9" t="s">
        <v>263</v>
      </c>
      <c r="D35" s="29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123" priority="34">
      <formula>OR(ISBLANK(A8),A8="")</formula>
    </cfRule>
  </conditionalFormatting>
  <conditionalFormatting sqref="A10:A39">
    <cfRule type="expression" dxfId="2122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121" priority="31" operator="containsText" text="FALSCH">
      <formula>NOT(ISERROR(SEARCH("FALSCH",A4)))</formula>
    </cfRule>
    <cfRule type="containsText" dxfId="2120" priority="32" operator="containsText" text="NULL">
      <formula>NOT(ISERROR(SEARCH("NULL",A4)))</formula>
    </cfRule>
  </conditionalFormatting>
  <conditionalFormatting sqref="A48:A77">
    <cfRule type="expression" dxfId="2119" priority="30">
      <formula>OR(ISBLANK(A48),A48="")</formula>
    </cfRule>
  </conditionalFormatting>
  <conditionalFormatting sqref="A48:A77">
    <cfRule type="containsText" dxfId="2118" priority="28" operator="containsText" text="FALSCH">
      <formula>NOT(ISERROR(SEARCH("FALSCH",A48)))</formula>
    </cfRule>
    <cfRule type="containsText" dxfId="2117" priority="29" operator="containsText" text="NULL">
      <formula>NOT(ISERROR(SEARCH("NULL",A48)))</formula>
    </cfRule>
  </conditionalFormatting>
  <conditionalFormatting sqref="A86:A115">
    <cfRule type="expression" dxfId="2116" priority="27">
      <formula>OR(ISBLANK(A86),A86="")</formula>
    </cfRule>
  </conditionalFormatting>
  <conditionalFormatting sqref="A86:A115">
    <cfRule type="containsText" dxfId="2115" priority="25" operator="containsText" text="FALSCH">
      <formula>NOT(ISERROR(SEARCH("FALSCH",A86)))</formula>
    </cfRule>
    <cfRule type="containsText" dxfId="2114" priority="26" operator="containsText" text="NULL">
      <formula>NOT(ISERROR(SEARCH("NULL",A86)))</formula>
    </cfRule>
  </conditionalFormatting>
  <conditionalFormatting sqref="A10:A39 A48:A77 A86:A115">
    <cfRule type="expression" dxfId="2113" priority="24">
      <formula>$B10=""</formula>
    </cfRule>
  </conditionalFormatting>
  <conditionalFormatting sqref="H4:J6">
    <cfRule type="containsText" dxfId="2112" priority="19" operator="containsText" text="FALSCH">
      <formula>NOT(ISERROR(SEARCH("FALSCH",H4)))</formula>
    </cfRule>
    <cfRule type="containsText" dxfId="2111" priority="20" operator="containsText" text="NULL">
      <formula>NOT(ISERROR(SEARCH("NULL",H4)))</formula>
    </cfRule>
  </conditionalFormatting>
  <conditionalFormatting sqref="C47:H77">
    <cfRule type="expression" dxfId="2110" priority="15">
      <formula>OR(ISBLANK(C47),C47="")</formula>
    </cfRule>
  </conditionalFormatting>
  <conditionalFormatting sqref="C47:H77">
    <cfRule type="containsText" dxfId="2109" priority="13" operator="containsText" text="FALSCH">
      <formula>NOT(ISERROR(SEARCH("FALSCH",C47)))</formula>
    </cfRule>
    <cfRule type="containsText" dxfId="2108" priority="14" operator="containsText" text="NULL">
      <formula>NOT(ISERROR(SEARCH("NULL",C47)))</formula>
    </cfRule>
  </conditionalFormatting>
  <conditionalFormatting sqref="C9:H39">
    <cfRule type="expression" dxfId="2107" priority="18">
      <formula>OR(ISBLANK(C9),C9="")</formula>
    </cfRule>
  </conditionalFormatting>
  <conditionalFormatting sqref="C9:H39">
    <cfRule type="containsText" dxfId="2106" priority="16" operator="containsText" text="FALSCH">
      <formula>NOT(ISERROR(SEARCH("FALSCH",C9)))</formula>
    </cfRule>
    <cfRule type="containsText" dxfId="2105" priority="17" operator="containsText" text="NULL">
      <formula>NOT(ISERROR(SEARCH("NULL",C9)))</formula>
    </cfRule>
  </conditionalFormatting>
  <conditionalFormatting sqref="C86:H115">
    <cfRule type="expression" dxfId="2104" priority="12">
      <formula>OR(ISBLANK(C86),C86="")</formula>
    </cfRule>
  </conditionalFormatting>
  <conditionalFormatting sqref="C86:H115">
    <cfRule type="containsText" dxfId="2103" priority="10" operator="containsText" text="FALSCH">
      <formula>NOT(ISERROR(SEARCH("FALSCH",C86)))</formula>
    </cfRule>
    <cfRule type="containsText" dxfId="2102" priority="11" operator="containsText" text="NULL">
      <formula>NOT(ISERROR(SEARCH("NULL",C86)))</formula>
    </cfRule>
  </conditionalFormatting>
  <conditionalFormatting sqref="C85:H85">
    <cfRule type="expression" dxfId="2101" priority="9">
      <formula>OR(ISBLANK(C85),C85="")</formula>
    </cfRule>
  </conditionalFormatting>
  <conditionalFormatting sqref="C85:H85">
    <cfRule type="containsText" dxfId="2100" priority="7" operator="containsText" text="FALSCH">
      <formula>NOT(ISERROR(SEARCH("FALSCH",C85)))</formula>
    </cfRule>
    <cfRule type="containsText" dxfId="2099" priority="8" operator="containsText" text="NULL">
      <formula>NOT(ISERROR(SEARCH("NULL",C85)))</formula>
    </cfRule>
  </conditionalFormatting>
  <conditionalFormatting sqref="P4">
    <cfRule type="containsText" dxfId="2098" priority="5" operator="containsText" text="FALSCH">
      <formula>NOT(ISERROR(SEARCH("FALSCH",P4)))</formula>
    </cfRule>
    <cfRule type="containsText" dxfId="2097" priority="6" operator="containsText" text="NULL">
      <formula>NOT(ISERROR(SEARCH("NULL",P4)))</formula>
    </cfRule>
  </conditionalFormatting>
  <conditionalFormatting sqref="P8">
    <cfRule type="containsText" dxfId="2096" priority="3" operator="containsText" text="FALSCH">
      <formula>NOT(ISERROR(SEARCH("FALSCH",P8)))</formula>
    </cfRule>
    <cfRule type="containsText" dxfId="2095" priority="4" operator="containsText" text="NULL">
      <formula>NOT(ISERROR(SEARCH("NULL",P8)))</formula>
    </cfRule>
  </conditionalFormatting>
  <conditionalFormatting sqref="P5:P7">
    <cfRule type="containsText" dxfId="2094" priority="1" operator="containsText" text="FALSCH">
      <formula>NOT(ISERROR(SEARCH("FALSCH",P5)))</formula>
    </cfRule>
    <cfRule type="containsText" dxfId="209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Tabelle85">
    <tabColor rgb="FFC4E0C0"/>
  </sheetPr>
  <dimension ref="A1:P264"/>
  <sheetViews>
    <sheetView showGridLines="0" topLeftCell="B1" zoomScale="55" zoomScaleNormal="5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117</v>
      </c>
      <c r="B1" s="56" t="s">
        <v>118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607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608</v>
      </c>
      <c r="D9" s="5" t="s">
        <v>609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297</v>
      </c>
      <c r="C10" s="29">
        <v>132</v>
      </c>
      <c r="D10" s="29">
        <v>187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299</v>
      </c>
      <c r="C11" s="29">
        <v>90</v>
      </c>
      <c r="D11" s="29">
        <v>120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302</v>
      </c>
      <c r="C12" s="29">
        <v>90</v>
      </c>
      <c r="D12" s="29">
        <v>120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285</v>
      </c>
      <c r="C13" s="29">
        <v>39</v>
      </c>
      <c r="D13" s="29">
        <v>106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288</v>
      </c>
      <c r="C14" s="29">
        <v>23</v>
      </c>
      <c r="D14" s="29">
        <v>96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29">
        <v>90</v>
      </c>
      <c r="D15" s="29">
        <v>90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29">
        <v>90</v>
      </c>
      <c r="D16" s="29">
        <v>90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301</v>
      </c>
      <c r="C17" s="29">
        <v>90</v>
      </c>
      <c r="D17" s="29">
        <v>90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296</v>
      </c>
      <c r="C18" s="29">
        <v>90</v>
      </c>
      <c r="D18" s="29">
        <v>90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305</v>
      </c>
      <c r="C19" s="29">
        <v>36</v>
      </c>
      <c r="D19" s="29">
        <v>90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298</v>
      </c>
      <c r="C20" s="29" t="s">
        <v>346</v>
      </c>
      <c r="D20" s="29">
        <v>90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293</v>
      </c>
      <c r="C21" s="29">
        <v>61</v>
      </c>
      <c r="D21" s="29">
        <v>60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306</v>
      </c>
      <c r="C22" s="29">
        <v>60</v>
      </c>
      <c r="D22" s="29">
        <v>60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303</v>
      </c>
      <c r="C23" s="29">
        <v>60</v>
      </c>
      <c r="D23" s="29">
        <v>60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283</v>
      </c>
      <c r="C24" s="29">
        <v>262</v>
      </c>
      <c r="D24" s="29">
        <v>57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282</v>
      </c>
      <c r="C25" s="29">
        <v>30</v>
      </c>
      <c r="D25" s="29">
        <v>30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291</v>
      </c>
      <c r="C26" s="29">
        <v>30</v>
      </c>
      <c r="D26" s="29">
        <v>30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284</v>
      </c>
      <c r="C27" s="29">
        <v>30</v>
      </c>
      <c r="D27" s="29">
        <v>30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29">
        <v>30</v>
      </c>
      <c r="D28" s="29">
        <v>30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29">
        <v>40</v>
      </c>
      <c r="D29" s="29">
        <v>30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29">
        <v>24</v>
      </c>
      <c r="D30" s="29">
        <v>21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286</v>
      </c>
      <c r="C31" s="29">
        <v>8</v>
      </c>
      <c r="D31" s="29">
        <v>20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294</v>
      </c>
      <c r="C32" s="29">
        <v>30</v>
      </c>
      <c r="D32" s="29">
        <v>15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290</v>
      </c>
      <c r="C33" s="29">
        <v>10</v>
      </c>
      <c r="D33" s="29">
        <v>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295</v>
      </c>
      <c r="C34" s="29">
        <v>56</v>
      </c>
      <c r="D34" s="29">
        <v>0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9" t="s">
        <v>263</v>
      </c>
      <c r="D35" s="29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2092" priority="34">
      <formula>OR(ISBLANK(A8),A8="")</formula>
    </cfRule>
  </conditionalFormatting>
  <conditionalFormatting sqref="A10:A39">
    <cfRule type="expression" dxfId="2091" priority="33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2090" priority="31" operator="containsText" text="FALSCH">
      <formula>NOT(ISERROR(SEARCH("FALSCH",A4)))</formula>
    </cfRule>
    <cfRule type="containsText" dxfId="2089" priority="32" operator="containsText" text="NULL">
      <formula>NOT(ISERROR(SEARCH("NULL",A4)))</formula>
    </cfRule>
  </conditionalFormatting>
  <conditionalFormatting sqref="A48:A77">
    <cfRule type="expression" dxfId="2088" priority="30">
      <formula>OR(ISBLANK(A48),A48="")</formula>
    </cfRule>
  </conditionalFormatting>
  <conditionalFormatting sqref="A48:A77">
    <cfRule type="containsText" dxfId="2087" priority="28" operator="containsText" text="FALSCH">
      <formula>NOT(ISERROR(SEARCH("FALSCH",A48)))</formula>
    </cfRule>
    <cfRule type="containsText" dxfId="2086" priority="29" operator="containsText" text="NULL">
      <formula>NOT(ISERROR(SEARCH("NULL",A48)))</formula>
    </cfRule>
  </conditionalFormatting>
  <conditionalFormatting sqref="A86:A115">
    <cfRule type="expression" dxfId="2085" priority="27">
      <formula>OR(ISBLANK(A86),A86="")</formula>
    </cfRule>
  </conditionalFormatting>
  <conditionalFormatting sqref="A86:A115">
    <cfRule type="containsText" dxfId="2084" priority="25" operator="containsText" text="FALSCH">
      <formula>NOT(ISERROR(SEARCH("FALSCH",A86)))</formula>
    </cfRule>
    <cfRule type="containsText" dxfId="2083" priority="26" operator="containsText" text="NULL">
      <formula>NOT(ISERROR(SEARCH("NULL",A86)))</formula>
    </cfRule>
  </conditionalFormatting>
  <conditionalFormatting sqref="A10:A39 A48:A77 A86:A115">
    <cfRule type="expression" dxfId="2082" priority="24">
      <formula>$B10=""</formula>
    </cfRule>
  </conditionalFormatting>
  <conditionalFormatting sqref="H4:J6">
    <cfRule type="containsText" dxfId="2081" priority="19" operator="containsText" text="FALSCH">
      <formula>NOT(ISERROR(SEARCH("FALSCH",H4)))</formula>
    </cfRule>
    <cfRule type="containsText" dxfId="2080" priority="20" operator="containsText" text="NULL">
      <formula>NOT(ISERROR(SEARCH("NULL",H4)))</formula>
    </cfRule>
  </conditionalFormatting>
  <conditionalFormatting sqref="C47:H77">
    <cfRule type="expression" dxfId="2079" priority="15">
      <formula>OR(ISBLANK(C47),C47="")</formula>
    </cfRule>
  </conditionalFormatting>
  <conditionalFormatting sqref="C47:H77">
    <cfRule type="containsText" dxfId="2078" priority="13" operator="containsText" text="FALSCH">
      <formula>NOT(ISERROR(SEARCH("FALSCH",C47)))</formula>
    </cfRule>
    <cfRule type="containsText" dxfId="2077" priority="14" operator="containsText" text="NULL">
      <formula>NOT(ISERROR(SEARCH("NULL",C47)))</formula>
    </cfRule>
  </conditionalFormatting>
  <conditionalFormatting sqref="C9:H39">
    <cfRule type="expression" dxfId="2076" priority="18">
      <formula>OR(ISBLANK(C9),C9="")</formula>
    </cfRule>
  </conditionalFormatting>
  <conditionalFormatting sqref="C9:H39">
    <cfRule type="containsText" dxfId="2075" priority="16" operator="containsText" text="FALSCH">
      <formula>NOT(ISERROR(SEARCH("FALSCH",C9)))</formula>
    </cfRule>
    <cfRule type="containsText" dxfId="2074" priority="17" operator="containsText" text="NULL">
      <formula>NOT(ISERROR(SEARCH("NULL",C9)))</formula>
    </cfRule>
  </conditionalFormatting>
  <conditionalFormatting sqref="C86:H115">
    <cfRule type="expression" dxfId="2073" priority="12">
      <formula>OR(ISBLANK(C86),C86="")</formula>
    </cfRule>
  </conditionalFormatting>
  <conditionalFormatting sqref="C86:H115">
    <cfRule type="containsText" dxfId="2072" priority="10" operator="containsText" text="FALSCH">
      <formula>NOT(ISERROR(SEARCH("FALSCH",C86)))</formula>
    </cfRule>
    <cfRule type="containsText" dxfId="2071" priority="11" operator="containsText" text="NULL">
      <formula>NOT(ISERROR(SEARCH("NULL",C86)))</formula>
    </cfRule>
  </conditionalFormatting>
  <conditionalFormatting sqref="C85:H85">
    <cfRule type="expression" dxfId="2070" priority="9">
      <formula>OR(ISBLANK(C85),C85="")</formula>
    </cfRule>
  </conditionalFormatting>
  <conditionalFormatting sqref="C85:H85">
    <cfRule type="containsText" dxfId="2069" priority="7" operator="containsText" text="FALSCH">
      <formula>NOT(ISERROR(SEARCH("FALSCH",C85)))</formula>
    </cfRule>
    <cfRule type="containsText" dxfId="2068" priority="8" operator="containsText" text="NULL">
      <formula>NOT(ISERROR(SEARCH("NULL",C85)))</formula>
    </cfRule>
  </conditionalFormatting>
  <conditionalFormatting sqref="P4">
    <cfRule type="containsText" dxfId="2067" priority="5" operator="containsText" text="FALSCH">
      <formula>NOT(ISERROR(SEARCH("FALSCH",P4)))</formula>
    </cfRule>
    <cfRule type="containsText" dxfId="2066" priority="6" operator="containsText" text="NULL">
      <formula>NOT(ISERROR(SEARCH("NULL",P4)))</formula>
    </cfRule>
  </conditionalFormatting>
  <conditionalFormatting sqref="P8">
    <cfRule type="containsText" dxfId="2065" priority="3" operator="containsText" text="FALSCH">
      <formula>NOT(ISERROR(SEARCH("FALSCH",P8)))</formula>
    </cfRule>
    <cfRule type="containsText" dxfId="2064" priority="4" operator="containsText" text="NULL">
      <formula>NOT(ISERROR(SEARCH("NULL",P8)))</formula>
    </cfRule>
  </conditionalFormatting>
  <conditionalFormatting sqref="P5:P7">
    <cfRule type="containsText" dxfId="2063" priority="1" operator="containsText" text="FALSCH">
      <formula>NOT(ISERROR(SEARCH("FALSCH",P5)))</formula>
    </cfRule>
    <cfRule type="containsText" dxfId="2062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59">
    <tabColor rgb="FFC4E0C0"/>
  </sheetPr>
  <dimension ref="A1:P264"/>
  <sheetViews>
    <sheetView showGridLines="0" zoomScale="49" zoomScaleNormal="55" zoomScalePageLayoutView="120" workbookViewId="0">
      <pane ySplit="3" topLeftCell="A5" activePane="bottomLeft" state="frozen"/>
      <selection activeCell="F28" sqref="F28"/>
      <selection pane="bottomLeft" activeCell="H22" sqref="H2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119</v>
      </c>
      <c r="B1" s="56" t="s">
        <v>120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610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 t="s">
        <v>612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 t="s">
        <v>613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24" x14ac:dyDescent="0.35">
      <c r="A9" s="5" t="s">
        <v>259</v>
      </c>
      <c r="B9" s="5" t="s">
        <v>276</v>
      </c>
      <c r="C9" s="5" t="s">
        <v>614</v>
      </c>
      <c r="D9" s="5" t="s">
        <v>615</v>
      </c>
      <c r="E9" s="5" t="s">
        <v>616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292</v>
      </c>
      <c r="C10" s="8">
        <v>7.83</v>
      </c>
      <c r="D10" s="8">
        <v>8.2799999999999994</v>
      </c>
      <c r="E10" s="8">
        <v>10.67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8">
        <v>3.34</v>
      </c>
      <c r="D11" s="8">
        <v>1.4</v>
      </c>
      <c r="E11" s="8">
        <v>7.53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306</v>
      </c>
      <c r="C12" s="8">
        <v>3.12</v>
      </c>
      <c r="D12" s="8">
        <v>2.61</v>
      </c>
      <c r="E12" s="8" t="s">
        <v>346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2.5299999999999998</v>
      </c>
      <c r="D13" s="8">
        <v>2.5099999999999998</v>
      </c>
      <c r="E13" s="8">
        <v>3.52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293</v>
      </c>
      <c r="C14" s="8">
        <v>1.63</v>
      </c>
      <c r="D14" s="8">
        <v>2</v>
      </c>
      <c r="E14" s="8">
        <v>4.18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284</v>
      </c>
      <c r="C15" s="8">
        <v>1.1000000000000001</v>
      </c>
      <c r="D15" s="8">
        <v>6.14</v>
      </c>
      <c r="E15" s="8">
        <v>0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304</v>
      </c>
      <c r="C16" s="8">
        <v>1.94</v>
      </c>
      <c r="D16" s="8">
        <v>2.21</v>
      </c>
      <c r="E16" s="8" t="s">
        <v>346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285</v>
      </c>
      <c r="C17" s="8">
        <v>1.81</v>
      </c>
      <c r="D17" s="8">
        <v>1.81</v>
      </c>
      <c r="E17" s="8" t="s">
        <v>346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289</v>
      </c>
      <c r="C18" s="8">
        <v>1.39</v>
      </c>
      <c r="D18" s="8">
        <v>1.65</v>
      </c>
      <c r="E18" s="8" t="s">
        <v>346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1.48</v>
      </c>
      <c r="D19" s="8" t="s">
        <v>346</v>
      </c>
      <c r="E19" s="8" t="s">
        <v>346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295</v>
      </c>
      <c r="C20" s="8">
        <v>0.97</v>
      </c>
      <c r="D20" s="8">
        <v>1.23</v>
      </c>
      <c r="E20" s="8">
        <v>1.84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305</v>
      </c>
      <c r="C21" s="8">
        <v>1.75</v>
      </c>
      <c r="D21" s="8">
        <v>2.1800000000000002</v>
      </c>
      <c r="E21" s="8">
        <v>0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303</v>
      </c>
      <c r="C22" s="8">
        <v>1.64</v>
      </c>
      <c r="D22" s="8">
        <v>2.0299999999999998</v>
      </c>
      <c r="E22" s="8">
        <v>0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283</v>
      </c>
      <c r="C23" s="8">
        <v>0.7</v>
      </c>
      <c r="D23" s="8">
        <v>1.3</v>
      </c>
      <c r="E23" s="8" t="s">
        <v>346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0.72</v>
      </c>
      <c r="D24" s="8">
        <v>1.23</v>
      </c>
      <c r="E24" s="8" t="s">
        <v>346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297</v>
      </c>
      <c r="C25" s="8">
        <v>1.18</v>
      </c>
      <c r="D25" s="8">
        <v>1.58</v>
      </c>
      <c r="E25" s="8">
        <v>0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300</v>
      </c>
      <c r="C26" s="8">
        <v>0.62</v>
      </c>
      <c r="D26" s="8">
        <v>1.21</v>
      </c>
      <c r="E26" s="8" t="s">
        <v>346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8">
        <v>0.68</v>
      </c>
      <c r="D27" s="8">
        <v>0.68</v>
      </c>
      <c r="E27" s="8" t="s">
        <v>346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301</v>
      </c>
      <c r="C28" s="8">
        <v>0.43</v>
      </c>
      <c r="D28" s="8">
        <v>0.74</v>
      </c>
      <c r="E28" s="8" t="s">
        <v>346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0.44</v>
      </c>
      <c r="D29" s="8">
        <v>1.05</v>
      </c>
      <c r="E29" s="8">
        <v>0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299</v>
      </c>
      <c r="C30" s="8">
        <v>0.66</v>
      </c>
      <c r="D30" s="8">
        <v>0.66</v>
      </c>
      <c r="E30" s="8">
        <v>0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291</v>
      </c>
      <c r="C31" s="8">
        <v>0.19</v>
      </c>
      <c r="D31" s="8">
        <v>0.67</v>
      </c>
      <c r="E31" s="8" t="s">
        <v>346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282</v>
      </c>
      <c r="C32" s="8">
        <v>0.43</v>
      </c>
      <c r="D32" s="8">
        <v>0.81</v>
      </c>
      <c r="E32" s="8">
        <v>0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8">
        <v>0.18</v>
      </c>
      <c r="D33" s="8">
        <v>0.59</v>
      </c>
      <c r="E33" s="8" t="s">
        <v>346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286</v>
      </c>
      <c r="C34" s="8">
        <v>0.47</v>
      </c>
      <c r="D34" s="8">
        <v>0.45</v>
      </c>
      <c r="E34" s="8">
        <v>0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0.31</v>
      </c>
      <c r="D35" s="8">
        <v>0.39</v>
      </c>
      <c r="E35" s="8">
        <v>0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061" priority="34">
      <formula>OR(ISBLANK(A8),A8="")</formula>
    </cfRule>
  </conditionalFormatting>
  <conditionalFormatting sqref="A10:A39">
    <cfRule type="expression" dxfId="2060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059" priority="31" operator="containsText" text="FALSCH">
      <formula>NOT(ISERROR(SEARCH("FALSCH",A4)))</formula>
    </cfRule>
    <cfRule type="containsText" dxfId="2058" priority="32" operator="containsText" text="NULL">
      <formula>NOT(ISERROR(SEARCH("NULL",A4)))</formula>
    </cfRule>
  </conditionalFormatting>
  <conditionalFormatting sqref="A48:A77">
    <cfRule type="expression" dxfId="2057" priority="30">
      <formula>OR(ISBLANK(A48),A48="")</formula>
    </cfRule>
  </conditionalFormatting>
  <conditionalFormatting sqref="A48:A77">
    <cfRule type="containsText" dxfId="2056" priority="28" operator="containsText" text="FALSCH">
      <formula>NOT(ISERROR(SEARCH("FALSCH",A48)))</formula>
    </cfRule>
    <cfRule type="containsText" dxfId="2055" priority="29" operator="containsText" text="NULL">
      <formula>NOT(ISERROR(SEARCH("NULL",A48)))</formula>
    </cfRule>
  </conditionalFormatting>
  <conditionalFormatting sqref="A86:A115">
    <cfRule type="expression" dxfId="2054" priority="27">
      <formula>OR(ISBLANK(A86),A86="")</formula>
    </cfRule>
  </conditionalFormatting>
  <conditionalFormatting sqref="A86:A115">
    <cfRule type="containsText" dxfId="2053" priority="25" operator="containsText" text="FALSCH">
      <formula>NOT(ISERROR(SEARCH("FALSCH",A86)))</formula>
    </cfRule>
    <cfRule type="containsText" dxfId="2052" priority="26" operator="containsText" text="NULL">
      <formula>NOT(ISERROR(SEARCH("NULL",A86)))</formula>
    </cfRule>
  </conditionalFormatting>
  <conditionalFormatting sqref="A10:A39 A48:A77 A86:A115">
    <cfRule type="expression" dxfId="2051" priority="24">
      <formula>$B10=""</formula>
    </cfRule>
  </conditionalFormatting>
  <conditionalFormatting sqref="H4:J6">
    <cfRule type="containsText" dxfId="2050" priority="19" operator="containsText" text="FALSCH">
      <formula>NOT(ISERROR(SEARCH("FALSCH",H4)))</formula>
    </cfRule>
    <cfRule type="containsText" dxfId="2049" priority="20" operator="containsText" text="NULL">
      <formula>NOT(ISERROR(SEARCH("NULL",H4)))</formula>
    </cfRule>
  </conditionalFormatting>
  <conditionalFormatting sqref="C47:H77">
    <cfRule type="expression" dxfId="2048" priority="15">
      <formula>OR(ISBLANK(C47),C47="")</formula>
    </cfRule>
  </conditionalFormatting>
  <conditionalFormatting sqref="C47:H77">
    <cfRule type="containsText" dxfId="2047" priority="13" operator="containsText" text="FALSCH">
      <formula>NOT(ISERROR(SEARCH("FALSCH",C47)))</formula>
    </cfRule>
    <cfRule type="containsText" dxfId="2046" priority="14" operator="containsText" text="NULL">
      <formula>NOT(ISERROR(SEARCH("NULL",C47)))</formula>
    </cfRule>
  </conditionalFormatting>
  <conditionalFormatting sqref="C9:H39">
    <cfRule type="expression" dxfId="2045" priority="18">
      <formula>OR(ISBLANK(C9),C9="")</formula>
    </cfRule>
  </conditionalFormatting>
  <conditionalFormatting sqref="C9:H39">
    <cfRule type="containsText" dxfId="2044" priority="16" operator="containsText" text="FALSCH">
      <formula>NOT(ISERROR(SEARCH("FALSCH",C9)))</formula>
    </cfRule>
    <cfRule type="containsText" dxfId="2043" priority="17" operator="containsText" text="NULL">
      <formula>NOT(ISERROR(SEARCH("NULL",C9)))</formula>
    </cfRule>
  </conditionalFormatting>
  <conditionalFormatting sqref="C86:H115">
    <cfRule type="expression" dxfId="2042" priority="12">
      <formula>OR(ISBLANK(C86),C86="")</formula>
    </cfRule>
  </conditionalFormatting>
  <conditionalFormatting sqref="C86:H115">
    <cfRule type="containsText" dxfId="2041" priority="10" operator="containsText" text="FALSCH">
      <formula>NOT(ISERROR(SEARCH("FALSCH",C86)))</formula>
    </cfRule>
    <cfRule type="containsText" dxfId="2040" priority="11" operator="containsText" text="NULL">
      <formula>NOT(ISERROR(SEARCH("NULL",C86)))</formula>
    </cfRule>
  </conditionalFormatting>
  <conditionalFormatting sqref="C85:H85">
    <cfRule type="expression" dxfId="2039" priority="9">
      <formula>OR(ISBLANK(C85),C85="")</formula>
    </cfRule>
  </conditionalFormatting>
  <conditionalFormatting sqref="C85:H85">
    <cfRule type="containsText" dxfId="2038" priority="7" operator="containsText" text="FALSCH">
      <formula>NOT(ISERROR(SEARCH("FALSCH",C85)))</formula>
    </cfRule>
    <cfRule type="containsText" dxfId="2037" priority="8" operator="containsText" text="NULL">
      <formula>NOT(ISERROR(SEARCH("NULL",C85)))</formula>
    </cfRule>
  </conditionalFormatting>
  <conditionalFormatting sqref="P4">
    <cfRule type="containsText" dxfId="2036" priority="5" operator="containsText" text="FALSCH">
      <formula>NOT(ISERROR(SEARCH("FALSCH",P4)))</formula>
    </cfRule>
    <cfRule type="containsText" dxfId="2035" priority="6" operator="containsText" text="NULL">
      <formula>NOT(ISERROR(SEARCH("NULL",P4)))</formula>
    </cfRule>
  </conditionalFormatting>
  <conditionalFormatting sqref="P8">
    <cfRule type="containsText" dxfId="2034" priority="3" operator="containsText" text="FALSCH">
      <formula>NOT(ISERROR(SEARCH("FALSCH",P8)))</formula>
    </cfRule>
    <cfRule type="containsText" dxfId="2033" priority="4" operator="containsText" text="NULL">
      <formula>NOT(ISERROR(SEARCH("NULL",P8)))</formula>
    </cfRule>
  </conditionalFormatting>
  <conditionalFormatting sqref="P5:P7">
    <cfRule type="containsText" dxfId="2032" priority="1" operator="containsText" text="FALSCH">
      <formula>NOT(ISERROR(SEARCH("FALSCH",P5)))</formula>
    </cfRule>
    <cfRule type="containsText" dxfId="203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60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12" sqref="G12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121</v>
      </c>
      <c r="B1" s="56" t="s">
        <v>122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24" x14ac:dyDescent="0.35">
      <c r="A9" s="5" t="s">
        <v>259</v>
      </c>
      <c r="B9" s="5" t="s">
        <v>276</v>
      </c>
      <c r="C9" s="5" t="s">
        <v>617</v>
      </c>
      <c r="D9" s="5" t="s">
        <v>614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292</v>
      </c>
      <c r="C10" s="8">
        <v>8.0500000000000007</v>
      </c>
      <c r="D10" s="8">
        <v>7.83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8">
        <v>0.52</v>
      </c>
      <c r="D11" s="8">
        <v>3.34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306</v>
      </c>
      <c r="C12" s="8">
        <v>1.25</v>
      </c>
      <c r="D12" s="8">
        <v>3.12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2.46</v>
      </c>
      <c r="D13" s="8">
        <v>2.5299999999999998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304</v>
      </c>
      <c r="C14" s="8">
        <v>1.92</v>
      </c>
      <c r="D14" s="8">
        <v>1.94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285</v>
      </c>
      <c r="C15" s="8">
        <v>2.09</v>
      </c>
      <c r="D15" s="8">
        <v>1.81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305</v>
      </c>
      <c r="C16" s="8">
        <v>1.67</v>
      </c>
      <c r="D16" s="8">
        <v>1.75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8">
        <v>2.04</v>
      </c>
      <c r="D17" s="8">
        <v>1.64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293</v>
      </c>
      <c r="C18" s="8">
        <v>2.99</v>
      </c>
      <c r="D18" s="8">
        <v>1.63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1.44</v>
      </c>
      <c r="D19" s="8">
        <v>1.48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8">
        <v>1.91</v>
      </c>
      <c r="D20" s="8">
        <v>1.39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8">
        <v>1.34</v>
      </c>
      <c r="D21" s="8">
        <v>1.18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284</v>
      </c>
      <c r="C22" s="8">
        <v>6.9</v>
      </c>
      <c r="D22" s="8">
        <v>1.1000000000000001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295</v>
      </c>
      <c r="C23" s="8">
        <v>1.23</v>
      </c>
      <c r="D23" s="8">
        <v>0.97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 t="s">
        <v>346</v>
      </c>
      <c r="D24" s="8">
        <v>0.72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283</v>
      </c>
      <c r="C25" s="8">
        <v>0.7</v>
      </c>
      <c r="D25" s="8">
        <v>0.7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8">
        <v>0.28999999999999998</v>
      </c>
      <c r="D26" s="8">
        <v>0.68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299</v>
      </c>
      <c r="C27" s="8">
        <v>0.51</v>
      </c>
      <c r="D27" s="8">
        <v>0.66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300</v>
      </c>
      <c r="C28" s="8">
        <v>1.89</v>
      </c>
      <c r="D28" s="8">
        <v>0.62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286</v>
      </c>
      <c r="C29" s="8">
        <v>1.78</v>
      </c>
      <c r="D29" s="8">
        <v>0.47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0.45</v>
      </c>
      <c r="D30" s="8">
        <v>0.44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0.57999999999999996</v>
      </c>
      <c r="D31" s="8">
        <v>0.43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282</v>
      </c>
      <c r="C32" s="8">
        <v>0.39</v>
      </c>
      <c r="D32" s="8">
        <v>0.43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291</v>
      </c>
      <c r="C33" s="8">
        <v>0.18</v>
      </c>
      <c r="D33" s="8">
        <v>0.19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8">
        <v>2</v>
      </c>
      <c r="D34" s="8">
        <v>0.18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0</v>
      </c>
      <c r="D35" s="8">
        <v>0.31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2030" priority="36">
      <formula>OR(ISBLANK(A8),A8="")</formula>
    </cfRule>
  </conditionalFormatting>
  <conditionalFormatting sqref="A10:A39">
    <cfRule type="expression" dxfId="2029" priority="35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2028" priority="33" operator="containsText" text="FALSCH">
      <formula>NOT(ISERROR(SEARCH("FALSCH",A4)))</formula>
    </cfRule>
    <cfRule type="containsText" dxfId="2027" priority="34" operator="containsText" text="NULL">
      <formula>NOT(ISERROR(SEARCH("NULL",A4)))</formula>
    </cfRule>
  </conditionalFormatting>
  <conditionalFormatting sqref="A48:A77">
    <cfRule type="expression" dxfId="2026" priority="32">
      <formula>OR(ISBLANK(A48),A48="")</formula>
    </cfRule>
  </conditionalFormatting>
  <conditionalFormatting sqref="A48:A77">
    <cfRule type="containsText" dxfId="2025" priority="30" operator="containsText" text="FALSCH">
      <formula>NOT(ISERROR(SEARCH("FALSCH",A48)))</formula>
    </cfRule>
    <cfRule type="containsText" dxfId="2024" priority="31" operator="containsText" text="NULL">
      <formula>NOT(ISERROR(SEARCH("NULL",A48)))</formula>
    </cfRule>
  </conditionalFormatting>
  <conditionalFormatting sqref="A86:A115">
    <cfRule type="expression" dxfId="2023" priority="29">
      <formula>OR(ISBLANK(A86),A86="")</formula>
    </cfRule>
  </conditionalFormatting>
  <conditionalFormatting sqref="A86:A115">
    <cfRule type="containsText" dxfId="2022" priority="27" operator="containsText" text="FALSCH">
      <formula>NOT(ISERROR(SEARCH("FALSCH",A86)))</formula>
    </cfRule>
    <cfRule type="containsText" dxfId="2021" priority="28" operator="containsText" text="NULL">
      <formula>NOT(ISERROR(SEARCH("NULL",A86)))</formula>
    </cfRule>
  </conditionalFormatting>
  <conditionalFormatting sqref="A10:A39 A48:A77 A86:A115">
    <cfRule type="expression" dxfId="2020" priority="26">
      <formula>$B10=""</formula>
    </cfRule>
  </conditionalFormatting>
  <conditionalFormatting sqref="H4:J4 H6:J6 H5 J5">
    <cfRule type="containsText" dxfId="2019" priority="21" operator="containsText" text="FALSCH">
      <formula>NOT(ISERROR(SEARCH("FALSCH",H4)))</formula>
    </cfRule>
    <cfRule type="containsText" dxfId="2018" priority="22" operator="containsText" text="NULL">
      <formula>NOT(ISERROR(SEARCH("NULL",H4)))</formula>
    </cfRule>
  </conditionalFormatting>
  <conditionalFormatting sqref="C47:H77">
    <cfRule type="expression" dxfId="2017" priority="17">
      <formula>OR(ISBLANK(C47),C47="")</formula>
    </cfRule>
  </conditionalFormatting>
  <conditionalFormatting sqref="C47:H77">
    <cfRule type="containsText" dxfId="2016" priority="15" operator="containsText" text="FALSCH">
      <formula>NOT(ISERROR(SEARCH("FALSCH",C47)))</formula>
    </cfRule>
    <cfRule type="containsText" dxfId="2015" priority="16" operator="containsText" text="NULL">
      <formula>NOT(ISERROR(SEARCH("NULL",C47)))</formula>
    </cfRule>
  </conditionalFormatting>
  <conditionalFormatting sqref="C9:H39">
    <cfRule type="expression" dxfId="2014" priority="20">
      <formula>OR(ISBLANK(C9),C9="")</formula>
    </cfRule>
  </conditionalFormatting>
  <conditionalFormatting sqref="C9:H39">
    <cfRule type="containsText" dxfId="2013" priority="18" operator="containsText" text="FALSCH">
      <formula>NOT(ISERROR(SEARCH("FALSCH",C9)))</formula>
    </cfRule>
    <cfRule type="containsText" dxfId="2012" priority="19" operator="containsText" text="NULL">
      <formula>NOT(ISERROR(SEARCH("NULL",C9)))</formula>
    </cfRule>
  </conditionalFormatting>
  <conditionalFormatting sqref="C86:H115">
    <cfRule type="expression" dxfId="2011" priority="14">
      <formula>OR(ISBLANK(C86),C86="")</formula>
    </cfRule>
  </conditionalFormatting>
  <conditionalFormatting sqref="C86:H115">
    <cfRule type="containsText" dxfId="2010" priority="12" operator="containsText" text="FALSCH">
      <formula>NOT(ISERROR(SEARCH("FALSCH",C86)))</formula>
    </cfRule>
    <cfRule type="containsText" dxfId="2009" priority="13" operator="containsText" text="NULL">
      <formula>NOT(ISERROR(SEARCH("NULL",C86)))</formula>
    </cfRule>
  </conditionalFormatting>
  <conditionalFormatting sqref="C85:H85">
    <cfRule type="expression" dxfId="2008" priority="11">
      <formula>OR(ISBLANK(C85),C85="")</formula>
    </cfRule>
  </conditionalFormatting>
  <conditionalFormatting sqref="C85:H85">
    <cfRule type="containsText" dxfId="2007" priority="9" operator="containsText" text="FALSCH">
      <formula>NOT(ISERROR(SEARCH("FALSCH",C85)))</formula>
    </cfRule>
    <cfRule type="containsText" dxfId="2006" priority="10" operator="containsText" text="NULL">
      <formula>NOT(ISERROR(SEARCH("NULL",C85)))</formula>
    </cfRule>
  </conditionalFormatting>
  <conditionalFormatting sqref="I5">
    <cfRule type="containsText" dxfId="2005" priority="7" operator="containsText" text="FALSCH">
      <formula>NOT(ISERROR(SEARCH("FALSCH",I5)))</formula>
    </cfRule>
    <cfRule type="containsText" dxfId="2004" priority="8" operator="containsText" text="NULL">
      <formula>NOT(ISERROR(SEARCH("NULL",I5)))</formula>
    </cfRule>
  </conditionalFormatting>
  <conditionalFormatting sqref="P4">
    <cfRule type="containsText" dxfId="2003" priority="5" operator="containsText" text="FALSCH">
      <formula>NOT(ISERROR(SEARCH("FALSCH",P4)))</formula>
    </cfRule>
    <cfRule type="containsText" dxfId="2002" priority="6" operator="containsText" text="NULL">
      <formula>NOT(ISERROR(SEARCH("NULL",P4)))</formula>
    </cfRule>
  </conditionalFormatting>
  <conditionalFormatting sqref="P8">
    <cfRule type="containsText" dxfId="2001" priority="3" operator="containsText" text="FALSCH">
      <formula>NOT(ISERROR(SEARCH("FALSCH",P8)))</formula>
    </cfRule>
    <cfRule type="containsText" dxfId="2000" priority="4" operator="containsText" text="NULL">
      <formula>NOT(ISERROR(SEARCH("NULL",P8)))</formula>
    </cfRule>
  </conditionalFormatting>
  <conditionalFormatting sqref="P5:P7">
    <cfRule type="containsText" dxfId="1999" priority="1" operator="containsText" text="FALSCH">
      <formula>NOT(ISERROR(SEARCH("FALSCH",P5)))</formula>
    </cfRule>
    <cfRule type="containsText" dxfId="199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61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I33" sqref="I3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123</v>
      </c>
      <c r="B1" s="56" t="s">
        <v>124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24" x14ac:dyDescent="0.35">
      <c r="A9" s="5" t="s">
        <v>259</v>
      </c>
      <c r="B9" s="5" t="s">
        <v>276</v>
      </c>
      <c r="C9" s="5" t="s">
        <v>618</v>
      </c>
      <c r="D9" s="5" t="s">
        <v>615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292</v>
      </c>
      <c r="C10" s="8">
        <v>7.8</v>
      </c>
      <c r="D10" s="8">
        <v>8.2799999999999994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284</v>
      </c>
      <c r="C11" s="8">
        <v>5.74</v>
      </c>
      <c r="D11" s="8">
        <v>6.14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306</v>
      </c>
      <c r="C12" s="8">
        <v>1.22</v>
      </c>
      <c r="D12" s="8">
        <v>2.61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2.4300000000000002</v>
      </c>
      <c r="D13" s="8">
        <v>2.5099999999999998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304</v>
      </c>
      <c r="C14" s="8">
        <v>2.06</v>
      </c>
      <c r="D14" s="8">
        <v>2.21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305</v>
      </c>
      <c r="C15" s="8">
        <v>2.1</v>
      </c>
      <c r="D15" s="8">
        <v>2.1800000000000002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303</v>
      </c>
      <c r="C16" s="8">
        <v>2.62</v>
      </c>
      <c r="D16" s="8">
        <v>2.0299999999999998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293</v>
      </c>
      <c r="C17" s="8">
        <v>3.36</v>
      </c>
      <c r="D17" s="8">
        <v>2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285</v>
      </c>
      <c r="C18" s="8">
        <v>2.13</v>
      </c>
      <c r="D18" s="8">
        <v>1.81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8">
        <v>4.16</v>
      </c>
      <c r="D19" s="8">
        <v>1.65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297</v>
      </c>
      <c r="C20" s="8">
        <v>1.82</v>
      </c>
      <c r="D20" s="8">
        <v>1.58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8">
        <v>0.52</v>
      </c>
      <c r="D21" s="8">
        <v>1.4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283</v>
      </c>
      <c r="C22" s="8">
        <v>1.3</v>
      </c>
      <c r="D22" s="8">
        <v>1.3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290</v>
      </c>
      <c r="C23" s="8" t="s">
        <v>346</v>
      </c>
      <c r="D23" s="8">
        <v>1.23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295</v>
      </c>
      <c r="C24" s="8">
        <v>2.17</v>
      </c>
      <c r="D24" s="8">
        <v>1.23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300</v>
      </c>
      <c r="C25" s="8" t="s">
        <v>346</v>
      </c>
      <c r="D25" s="8">
        <v>1.21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294</v>
      </c>
      <c r="C26" s="8">
        <v>0.89</v>
      </c>
      <c r="D26" s="8">
        <v>1.05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282</v>
      </c>
      <c r="C27" s="8">
        <v>0.63</v>
      </c>
      <c r="D27" s="8">
        <v>0.81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301</v>
      </c>
      <c r="C28" s="8">
        <v>1.04</v>
      </c>
      <c r="D28" s="8">
        <v>0.74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288</v>
      </c>
      <c r="C29" s="8">
        <v>0.28999999999999998</v>
      </c>
      <c r="D29" s="8">
        <v>0.68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8">
        <v>0.65</v>
      </c>
      <c r="D30" s="8">
        <v>0.67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0.68</v>
      </c>
      <c r="D31" s="8">
        <v>0.66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8">
        <v>2.16</v>
      </c>
      <c r="D32" s="8">
        <v>0.59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286</v>
      </c>
      <c r="C33" s="8">
        <v>1.29</v>
      </c>
      <c r="D33" s="8">
        <v>0.45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0</v>
      </c>
      <c r="D34" s="8">
        <v>0.39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997" priority="34">
      <formula>OR(ISBLANK(A8),A8="")</formula>
    </cfRule>
  </conditionalFormatting>
  <conditionalFormatting sqref="A10:A39">
    <cfRule type="expression" dxfId="1996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995" priority="31" operator="containsText" text="FALSCH">
      <formula>NOT(ISERROR(SEARCH("FALSCH",A4)))</formula>
    </cfRule>
    <cfRule type="containsText" dxfId="1994" priority="32" operator="containsText" text="NULL">
      <formula>NOT(ISERROR(SEARCH("NULL",A4)))</formula>
    </cfRule>
  </conditionalFormatting>
  <conditionalFormatting sqref="A48:A77">
    <cfRule type="expression" dxfId="1993" priority="30">
      <formula>OR(ISBLANK(A48),A48="")</formula>
    </cfRule>
  </conditionalFormatting>
  <conditionalFormatting sqref="A48:A77">
    <cfRule type="containsText" dxfId="1992" priority="28" operator="containsText" text="FALSCH">
      <formula>NOT(ISERROR(SEARCH("FALSCH",A48)))</formula>
    </cfRule>
    <cfRule type="containsText" dxfId="1991" priority="29" operator="containsText" text="NULL">
      <formula>NOT(ISERROR(SEARCH("NULL",A48)))</formula>
    </cfRule>
  </conditionalFormatting>
  <conditionalFormatting sqref="A86:A115">
    <cfRule type="expression" dxfId="1990" priority="27">
      <formula>OR(ISBLANK(A86),A86="")</formula>
    </cfRule>
  </conditionalFormatting>
  <conditionalFormatting sqref="A86:A115">
    <cfRule type="containsText" dxfId="1989" priority="25" operator="containsText" text="FALSCH">
      <formula>NOT(ISERROR(SEARCH("FALSCH",A86)))</formula>
    </cfRule>
    <cfRule type="containsText" dxfId="1988" priority="26" operator="containsText" text="NULL">
      <formula>NOT(ISERROR(SEARCH("NULL",A86)))</formula>
    </cfRule>
  </conditionalFormatting>
  <conditionalFormatting sqref="A10:A39 A48:A77 A86:A115">
    <cfRule type="expression" dxfId="1987" priority="24">
      <formula>$B10=""</formula>
    </cfRule>
  </conditionalFormatting>
  <conditionalFormatting sqref="H4:J6">
    <cfRule type="containsText" dxfId="1986" priority="19" operator="containsText" text="FALSCH">
      <formula>NOT(ISERROR(SEARCH("FALSCH",H4)))</formula>
    </cfRule>
    <cfRule type="containsText" dxfId="1985" priority="20" operator="containsText" text="NULL">
      <formula>NOT(ISERROR(SEARCH("NULL",H4)))</formula>
    </cfRule>
  </conditionalFormatting>
  <conditionalFormatting sqref="C47:H77">
    <cfRule type="expression" dxfId="1984" priority="15">
      <formula>OR(ISBLANK(C47),C47="")</formula>
    </cfRule>
  </conditionalFormatting>
  <conditionalFormatting sqref="C47:H77">
    <cfRule type="containsText" dxfId="1983" priority="13" operator="containsText" text="FALSCH">
      <formula>NOT(ISERROR(SEARCH("FALSCH",C47)))</formula>
    </cfRule>
    <cfRule type="containsText" dxfId="1982" priority="14" operator="containsText" text="NULL">
      <formula>NOT(ISERROR(SEARCH("NULL",C47)))</formula>
    </cfRule>
  </conditionalFormatting>
  <conditionalFormatting sqref="C9:H39">
    <cfRule type="expression" dxfId="1981" priority="18">
      <formula>OR(ISBLANK(C9),C9="")</formula>
    </cfRule>
  </conditionalFormatting>
  <conditionalFormatting sqref="C9:H39">
    <cfRule type="containsText" dxfId="1980" priority="16" operator="containsText" text="FALSCH">
      <formula>NOT(ISERROR(SEARCH("FALSCH",C9)))</formula>
    </cfRule>
    <cfRule type="containsText" dxfId="1979" priority="17" operator="containsText" text="NULL">
      <formula>NOT(ISERROR(SEARCH("NULL",C9)))</formula>
    </cfRule>
  </conditionalFormatting>
  <conditionalFormatting sqref="C86:H115">
    <cfRule type="expression" dxfId="1978" priority="12">
      <formula>OR(ISBLANK(C86),C86="")</formula>
    </cfRule>
  </conditionalFormatting>
  <conditionalFormatting sqref="C86:H115">
    <cfRule type="containsText" dxfId="1977" priority="10" operator="containsText" text="FALSCH">
      <formula>NOT(ISERROR(SEARCH("FALSCH",C86)))</formula>
    </cfRule>
    <cfRule type="containsText" dxfId="1976" priority="11" operator="containsText" text="NULL">
      <formula>NOT(ISERROR(SEARCH("NULL",C86)))</formula>
    </cfRule>
  </conditionalFormatting>
  <conditionalFormatting sqref="C85:H85">
    <cfRule type="expression" dxfId="1975" priority="9">
      <formula>OR(ISBLANK(C85),C85="")</formula>
    </cfRule>
  </conditionalFormatting>
  <conditionalFormatting sqref="C85:H85">
    <cfRule type="containsText" dxfId="1974" priority="7" operator="containsText" text="FALSCH">
      <formula>NOT(ISERROR(SEARCH("FALSCH",C85)))</formula>
    </cfRule>
    <cfRule type="containsText" dxfId="1973" priority="8" operator="containsText" text="NULL">
      <formula>NOT(ISERROR(SEARCH("NULL",C85)))</formula>
    </cfRule>
  </conditionalFormatting>
  <conditionalFormatting sqref="P4">
    <cfRule type="containsText" dxfId="1972" priority="5" operator="containsText" text="FALSCH">
      <formula>NOT(ISERROR(SEARCH("FALSCH",P4)))</formula>
    </cfRule>
    <cfRule type="containsText" dxfId="1971" priority="6" operator="containsText" text="NULL">
      <formula>NOT(ISERROR(SEARCH("NULL",P4)))</formula>
    </cfRule>
  </conditionalFormatting>
  <conditionalFormatting sqref="P8">
    <cfRule type="containsText" dxfId="1970" priority="3" operator="containsText" text="FALSCH">
      <formula>NOT(ISERROR(SEARCH("FALSCH",P8)))</formula>
    </cfRule>
    <cfRule type="containsText" dxfId="1969" priority="4" operator="containsText" text="NULL">
      <formula>NOT(ISERROR(SEARCH("NULL",P8)))</formula>
    </cfRule>
  </conditionalFormatting>
  <conditionalFormatting sqref="P5:P7">
    <cfRule type="containsText" dxfId="1968" priority="1" operator="containsText" text="FALSCH">
      <formula>NOT(ISERROR(SEARCH("FALSCH",P5)))</formula>
    </cfRule>
    <cfRule type="containsText" dxfId="1967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62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D13" sqref="D1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131</v>
      </c>
      <c r="B1" s="56" t="s">
        <v>126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24" x14ac:dyDescent="0.35">
      <c r="A9" s="5" t="s">
        <v>259</v>
      </c>
      <c r="B9" s="5" t="s">
        <v>276</v>
      </c>
      <c r="C9" s="5" t="s">
        <v>620</v>
      </c>
      <c r="D9" s="5" t="s">
        <v>616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292</v>
      </c>
      <c r="C10" s="8">
        <v>10.8</v>
      </c>
      <c r="D10" s="8">
        <v>10.67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302</v>
      </c>
      <c r="C11" s="8">
        <v>10.3</v>
      </c>
      <c r="D11" s="8">
        <v>7.53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293</v>
      </c>
      <c r="C12" s="8">
        <v>4.7300000000000004</v>
      </c>
      <c r="D12" s="8">
        <v>4.18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8">
        <v>5.74</v>
      </c>
      <c r="D13" s="8">
        <v>3.52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295</v>
      </c>
      <c r="C14" s="8">
        <v>1.974</v>
      </c>
      <c r="D14" s="8">
        <v>1.84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294</v>
      </c>
      <c r="C15" s="8">
        <v>0</v>
      </c>
      <c r="D15" s="8">
        <v>0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8" t="s">
        <v>346</v>
      </c>
      <c r="D16" s="8">
        <v>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286</v>
      </c>
      <c r="C17" s="8" t="s">
        <v>346</v>
      </c>
      <c r="D17" s="8">
        <v>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303</v>
      </c>
      <c r="C18" s="8" t="s">
        <v>346</v>
      </c>
      <c r="D18" s="8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284</v>
      </c>
      <c r="C19" s="8" t="s">
        <v>346</v>
      </c>
      <c r="D19" s="8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305</v>
      </c>
      <c r="C20" s="8" t="s">
        <v>346</v>
      </c>
      <c r="D20" s="8">
        <v>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8">
        <v>0</v>
      </c>
      <c r="D21" s="8">
        <v>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8" t="s">
        <v>346</v>
      </c>
      <c r="D22" s="8">
        <v>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307</v>
      </c>
      <c r="C23" s="8">
        <v>0</v>
      </c>
      <c r="D23" s="8">
        <v>0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966" priority="34">
      <formula>OR(ISBLANK(A8),A8="")</formula>
    </cfRule>
  </conditionalFormatting>
  <conditionalFormatting sqref="A10:A39">
    <cfRule type="expression" dxfId="1965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964" priority="31" operator="containsText" text="FALSCH">
      <formula>NOT(ISERROR(SEARCH("FALSCH",A4)))</formula>
    </cfRule>
    <cfRule type="containsText" dxfId="1963" priority="32" operator="containsText" text="NULL">
      <formula>NOT(ISERROR(SEARCH("NULL",A4)))</formula>
    </cfRule>
  </conditionalFormatting>
  <conditionalFormatting sqref="A48:A77">
    <cfRule type="expression" dxfId="1962" priority="30">
      <formula>OR(ISBLANK(A48),A48="")</formula>
    </cfRule>
  </conditionalFormatting>
  <conditionalFormatting sqref="A48:A77">
    <cfRule type="containsText" dxfId="1961" priority="28" operator="containsText" text="FALSCH">
      <formula>NOT(ISERROR(SEARCH("FALSCH",A48)))</formula>
    </cfRule>
    <cfRule type="containsText" dxfId="1960" priority="29" operator="containsText" text="NULL">
      <formula>NOT(ISERROR(SEARCH("NULL",A48)))</formula>
    </cfRule>
  </conditionalFormatting>
  <conditionalFormatting sqref="A86:A115">
    <cfRule type="expression" dxfId="1959" priority="27">
      <formula>OR(ISBLANK(A86),A86="")</formula>
    </cfRule>
  </conditionalFormatting>
  <conditionalFormatting sqref="A86:A115">
    <cfRule type="containsText" dxfId="1958" priority="25" operator="containsText" text="FALSCH">
      <formula>NOT(ISERROR(SEARCH("FALSCH",A86)))</formula>
    </cfRule>
    <cfRule type="containsText" dxfId="1957" priority="26" operator="containsText" text="NULL">
      <formula>NOT(ISERROR(SEARCH("NULL",A86)))</formula>
    </cfRule>
  </conditionalFormatting>
  <conditionalFormatting sqref="A10:A39 A48:A77 A86:A115">
    <cfRule type="expression" dxfId="1956" priority="24">
      <formula>$B10=""</formula>
    </cfRule>
  </conditionalFormatting>
  <conditionalFormatting sqref="H4:J6">
    <cfRule type="containsText" dxfId="1955" priority="19" operator="containsText" text="FALSCH">
      <formula>NOT(ISERROR(SEARCH("FALSCH",H4)))</formula>
    </cfRule>
    <cfRule type="containsText" dxfId="1954" priority="20" operator="containsText" text="NULL">
      <formula>NOT(ISERROR(SEARCH("NULL",H4)))</formula>
    </cfRule>
  </conditionalFormatting>
  <conditionalFormatting sqref="C47:H77">
    <cfRule type="expression" dxfId="1953" priority="15">
      <formula>OR(ISBLANK(C47),C47="")</formula>
    </cfRule>
  </conditionalFormatting>
  <conditionalFormatting sqref="C47:H77">
    <cfRule type="containsText" dxfId="1952" priority="13" operator="containsText" text="FALSCH">
      <formula>NOT(ISERROR(SEARCH("FALSCH",C47)))</formula>
    </cfRule>
    <cfRule type="containsText" dxfId="1951" priority="14" operator="containsText" text="NULL">
      <formula>NOT(ISERROR(SEARCH("NULL",C47)))</formula>
    </cfRule>
  </conditionalFormatting>
  <conditionalFormatting sqref="C9:H39">
    <cfRule type="expression" dxfId="1950" priority="18">
      <formula>OR(ISBLANK(C9),C9="")</formula>
    </cfRule>
  </conditionalFormatting>
  <conditionalFormatting sqref="C9:H39">
    <cfRule type="containsText" dxfId="1949" priority="16" operator="containsText" text="FALSCH">
      <formula>NOT(ISERROR(SEARCH("FALSCH",C9)))</formula>
    </cfRule>
    <cfRule type="containsText" dxfId="1948" priority="17" operator="containsText" text="NULL">
      <formula>NOT(ISERROR(SEARCH("NULL",C9)))</formula>
    </cfRule>
  </conditionalFormatting>
  <conditionalFormatting sqref="C86:H115">
    <cfRule type="expression" dxfId="1947" priority="12">
      <formula>OR(ISBLANK(C86),C86="")</formula>
    </cfRule>
  </conditionalFormatting>
  <conditionalFormatting sqref="C86:H115">
    <cfRule type="containsText" dxfId="1946" priority="10" operator="containsText" text="FALSCH">
      <formula>NOT(ISERROR(SEARCH("FALSCH",C86)))</formula>
    </cfRule>
    <cfRule type="containsText" dxfId="1945" priority="11" operator="containsText" text="NULL">
      <formula>NOT(ISERROR(SEARCH("NULL",C86)))</formula>
    </cfRule>
  </conditionalFormatting>
  <conditionalFormatting sqref="C85:H85">
    <cfRule type="expression" dxfId="1944" priority="9">
      <formula>OR(ISBLANK(C85),C85="")</formula>
    </cfRule>
  </conditionalFormatting>
  <conditionalFormatting sqref="C85:H85">
    <cfRule type="containsText" dxfId="1943" priority="7" operator="containsText" text="FALSCH">
      <formula>NOT(ISERROR(SEARCH("FALSCH",C85)))</formula>
    </cfRule>
    <cfRule type="containsText" dxfId="1942" priority="8" operator="containsText" text="NULL">
      <formula>NOT(ISERROR(SEARCH("NULL",C85)))</formula>
    </cfRule>
  </conditionalFormatting>
  <conditionalFormatting sqref="P4">
    <cfRule type="containsText" dxfId="1941" priority="5" operator="containsText" text="FALSCH">
      <formula>NOT(ISERROR(SEARCH("FALSCH",P4)))</formula>
    </cfRule>
    <cfRule type="containsText" dxfId="1940" priority="6" operator="containsText" text="NULL">
      <formula>NOT(ISERROR(SEARCH("NULL",P4)))</formula>
    </cfRule>
  </conditionalFormatting>
  <conditionalFormatting sqref="P8">
    <cfRule type="containsText" dxfId="1939" priority="3" operator="containsText" text="FALSCH">
      <formula>NOT(ISERROR(SEARCH("FALSCH",P8)))</formula>
    </cfRule>
    <cfRule type="containsText" dxfId="1938" priority="4" operator="containsText" text="NULL">
      <formula>NOT(ISERROR(SEARCH("NULL",P8)))</formula>
    </cfRule>
  </conditionalFormatting>
  <conditionalFormatting sqref="P5:P7">
    <cfRule type="containsText" dxfId="1937" priority="1" operator="containsText" text="FALSCH">
      <formula>NOT(ISERROR(SEARCH("FALSCH",P5)))</formula>
    </cfRule>
    <cfRule type="containsText" dxfId="193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63">
    <tabColor rgb="FFC4E0C0"/>
  </sheetPr>
  <dimension ref="A1:P264"/>
  <sheetViews>
    <sheetView showGridLines="0" topLeftCell="B1" zoomScale="55" zoomScaleNormal="5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125</v>
      </c>
      <c r="B1" s="56" t="s">
        <v>128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621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 t="s">
        <v>622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 t="s">
        <v>623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8.5" x14ac:dyDescent="0.35">
      <c r="A9" s="5" t="s">
        <v>259</v>
      </c>
      <c r="B9" s="5" t="s">
        <v>276</v>
      </c>
      <c r="C9" s="5" t="s">
        <v>624</v>
      </c>
      <c r="D9" s="5" t="s">
        <v>625</v>
      </c>
      <c r="E9" s="5" t="s">
        <v>626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11.63</v>
      </c>
      <c r="D10" s="8">
        <v>11.64</v>
      </c>
      <c r="E10" s="8">
        <v>11.71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291</v>
      </c>
      <c r="C11" s="8">
        <v>1.33</v>
      </c>
      <c r="D11" s="8">
        <v>2.13</v>
      </c>
      <c r="E11" s="8">
        <v>8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1.59</v>
      </c>
      <c r="D12" s="8">
        <v>2.2799999999999998</v>
      </c>
      <c r="E12" s="8">
        <v>7.34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287</v>
      </c>
      <c r="C13" s="8">
        <v>1.2</v>
      </c>
      <c r="D13" s="8">
        <v>1.92</v>
      </c>
      <c r="E13" s="8">
        <v>7.2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8">
        <v>1.4</v>
      </c>
      <c r="D14" s="8">
        <v>2</v>
      </c>
      <c r="E14" s="8">
        <v>6.2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1.1499999999999999</v>
      </c>
      <c r="D15" s="8">
        <v>1.61</v>
      </c>
      <c r="E15" s="8">
        <v>4.93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303</v>
      </c>
      <c r="C16" s="8">
        <v>0</v>
      </c>
      <c r="D16" s="8">
        <v>4.91</v>
      </c>
      <c r="E16" s="8">
        <v>0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8">
        <v>2.25</v>
      </c>
      <c r="D17" s="8">
        <v>3.09</v>
      </c>
      <c r="E17" s="8">
        <v>4.74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8">
        <v>2.75</v>
      </c>
      <c r="D18" s="8">
        <v>3.31</v>
      </c>
      <c r="E18" s="8">
        <v>3.59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282</v>
      </c>
      <c r="C19" s="8">
        <v>2.2400000000000002</v>
      </c>
      <c r="D19" s="8">
        <v>3.52</v>
      </c>
      <c r="E19" s="8">
        <v>0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8">
        <v>2.42</v>
      </c>
      <c r="D20" s="8">
        <v>3.41</v>
      </c>
      <c r="E20" s="8" t="s">
        <v>346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306</v>
      </c>
      <c r="C21" s="8">
        <v>2.71</v>
      </c>
      <c r="D21" s="8">
        <v>2.93</v>
      </c>
      <c r="E21" s="8" t="s">
        <v>346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292</v>
      </c>
      <c r="C22" s="8">
        <v>1.65</v>
      </c>
      <c r="D22" s="8">
        <v>2.21</v>
      </c>
      <c r="E22" s="8">
        <v>2.64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285</v>
      </c>
      <c r="C23" s="8">
        <v>2.6</v>
      </c>
      <c r="D23" s="8">
        <v>2.6</v>
      </c>
      <c r="E23" s="8" t="s">
        <v>346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1.42</v>
      </c>
      <c r="D24" s="8">
        <v>1.42</v>
      </c>
      <c r="E24" s="8">
        <v>2.46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293</v>
      </c>
      <c r="C25" s="8">
        <v>1.99</v>
      </c>
      <c r="D25" s="8" t="s">
        <v>346</v>
      </c>
      <c r="E25" s="8" t="s">
        <v>346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305</v>
      </c>
      <c r="C26" s="8">
        <v>1</v>
      </c>
      <c r="D26" s="8">
        <v>1.2</v>
      </c>
      <c r="E26" s="8">
        <v>1.96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296</v>
      </c>
      <c r="C27" s="8">
        <v>1.26</v>
      </c>
      <c r="D27" s="8">
        <v>1.52</v>
      </c>
      <c r="E27" s="8">
        <v>1.88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8">
        <v>1.1000000000000001</v>
      </c>
      <c r="D28" s="8">
        <v>1.79</v>
      </c>
      <c r="E28" s="8">
        <v>0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301</v>
      </c>
      <c r="C29" s="8">
        <v>1.21</v>
      </c>
      <c r="D29" s="8">
        <v>1.77</v>
      </c>
      <c r="E29" s="8" t="s">
        <v>346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299</v>
      </c>
      <c r="C30" s="8">
        <v>0.62</v>
      </c>
      <c r="D30" s="8">
        <v>1.07</v>
      </c>
      <c r="E30" s="8">
        <v>1.65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298</v>
      </c>
      <c r="C31" s="8">
        <v>1.44</v>
      </c>
      <c r="D31" s="8" t="s">
        <v>346</v>
      </c>
      <c r="E31" s="8" t="s">
        <v>346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8">
        <v>1.31</v>
      </c>
      <c r="D32" s="8">
        <v>1.31</v>
      </c>
      <c r="E32" s="8">
        <v>1.31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288</v>
      </c>
      <c r="C33" s="8">
        <v>0.68</v>
      </c>
      <c r="D33" s="8">
        <v>0.68</v>
      </c>
      <c r="E33" s="8">
        <v>0.68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302</v>
      </c>
      <c r="C34" s="8">
        <v>0.23</v>
      </c>
      <c r="D34" s="8">
        <v>0.23</v>
      </c>
      <c r="E34" s="8" t="s">
        <v>346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0.46</v>
      </c>
      <c r="D35" s="8">
        <v>2.41</v>
      </c>
      <c r="E35" s="8">
        <v>21.26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8" t="s">
        <v>263</v>
      </c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F40:J40 A119:K120 A81:J84 A47:B47 A85:B85 A116:J116 A78:J78 A9:B39 A43:J46 A40:D40">
    <cfRule type="expression" dxfId="1935" priority="34">
      <formula>OR(ISBLANK(A8),A8="")</formula>
    </cfRule>
  </conditionalFormatting>
  <conditionalFormatting sqref="A10:A39">
    <cfRule type="expression" dxfId="1934" priority="33">
      <formula>OR(ISBLANK(B10),B10="")</formula>
    </cfRule>
  </conditionalFormatting>
  <conditionalFormatting sqref="C4:G6 B86:B115 C7:J8 I47:J77 I9:J39 B48:B77 I85:J115 F40:J40 A119:K120 A81:J84 A47:B47 A85:B85 A116:J116 A78:J78 A9:B39 A43:J46 A40:D40">
    <cfRule type="containsText" dxfId="1933" priority="31" operator="containsText" text="FALSCH">
      <formula>NOT(ISERROR(SEARCH("FALSCH",A4)))</formula>
    </cfRule>
    <cfRule type="containsText" dxfId="1932" priority="32" operator="containsText" text="NULL">
      <formula>NOT(ISERROR(SEARCH("NULL",A4)))</formula>
    </cfRule>
  </conditionalFormatting>
  <conditionalFormatting sqref="A48:A77">
    <cfRule type="expression" dxfId="1931" priority="30">
      <formula>OR(ISBLANK(A48),A48="")</formula>
    </cfRule>
  </conditionalFormatting>
  <conditionalFormatting sqref="A48:A77">
    <cfRule type="containsText" dxfId="1930" priority="28" operator="containsText" text="FALSCH">
      <formula>NOT(ISERROR(SEARCH("FALSCH",A48)))</formula>
    </cfRule>
    <cfRule type="containsText" dxfId="1929" priority="29" operator="containsText" text="NULL">
      <formula>NOT(ISERROR(SEARCH("NULL",A48)))</formula>
    </cfRule>
  </conditionalFormatting>
  <conditionalFormatting sqref="A86:A115">
    <cfRule type="expression" dxfId="1928" priority="27">
      <formula>OR(ISBLANK(A86),A86="")</formula>
    </cfRule>
  </conditionalFormatting>
  <conditionalFormatting sqref="A86:A115">
    <cfRule type="containsText" dxfId="1927" priority="25" operator="containsText" text="FALSCH">
      <formula>NOT(ISERROR(SEARCH("FALSCH",A86)))</formula>
    </cfRule>
    <cfRule type="containsText" dxfId="1926" priority="26" operator="containsText" text="NULL">
      <formula>NOT(ISERROR(SEARCH("NULL",A86)))</formula>
    </cfRule>
  </conditionalFormatting>
  <conditionalFormatting sqref="A10:A39 A48:A77 A86:A115">
    <cfRule type="expression" dxfId="1925" priority="24">
      <formula>$B10=""</formula>
    </cfRule>
  </conditionalFormatting>
  <conditionalFormatting sqref="H4:J6">
    <cfRule type="containsText" dxfId="1924" priority="19" operator="containsText" text="FALSCH">
      <formula>NOT(ISERROR(SEARCH("FALSCH",H4)))</formula>
    </cfRule>
    <cfRule type="containsText" dxfId="1923" priority="20" operator="containsText" text="NULL">
      <formula>NOT(ISERROR(SEARCH("NULL",H4)))</formula>
    </cfRule>
  </conditionalFormatting>
  <conditionalFormatting sqref="C47:H77">
    <cfRule type="expression" dxfId="1922" priority="15">
      <formula>OR(ISBLANK(C47),C47="")</formula>
    </cfRule>
  </conditionalFormatting>
  <conditionalFormatting sqref="C47:H77">
    <cfRule type="containsText" dxfId="1921" priority="13" operator="containsText" text="FALSCH">
      <formula>NOT(ISERROR(SEARCH("FALSCH",C47)))</formula>
    </cfRule>
    <cfRule type="containsText" dxfId="1920" priority="14" operator="containsText" text="NULL">
      <formula>NOT(ISERROR(SEARCH("NULL",C47)))</formula>
    </cfRule>
  </conditionalFormatting>
  <conditionalFormatting sqref="C9:H36 C37:D39 F37:H39 E37:E40">
    <cfRule type="expression" dxfId="1919" priority="18">
      <formula>OR(ISBLANK(C9),C9="")</formula>
    </cfRule>
  </conditionalFormatting>
  <conditionalFormatting sqref="C9:H36 C37:D39 F37:H39 E37:E40">
    <cfRule type="containsText" dxfId="1918" priority="16" operator="containsText" text="FALSCH">
      <formula>NOT(ISERROR(SEARCH("FALSCH",C9)))</formula>
    </cfRule>
    <cfRule type="containsText" dxfId="1917" priority="17" operator="containsText" text="NULL">
      <formula>NOT(ISERROR(SEARCH("NULL",C9)))</formula>
    </cfRule>
  </conditionalFormatting>
  <conditionalFormatting sqref="C86:H115">
    <cfRule type="expression" dxfId="1916" priority="12">
      <formula>OR(ISBLANK(C86),C86="")</formula>
    </cfRule>
  </conditionalFormatting>
  <conditionalFormatting sqref="C86:H115">
    <cfRule type="containsText" dxfId="1915" priority="10" operator="containsText" text="FALSCH">
      <formula>NOT(ISERROR(SEARCH("FALSCH",C86)))</formula>
    </cfRule>
    <cfRule type="containsText" dxfId="1914" priority="11" operator="containsText" text="NULL">
      <formula>NOT(ISERROR(SEARCH("NULL",C86)))</formula>
    </cfRule>
  </conditionalFormatting>
  <conditionalFormatting sqref="C85:H85">
    <cfRule type="expression" dxfId="1913" priority="9">
      <formula>OR(ISBLANK(C85),C85="")</formula>
    </cfRule>
  </conditionalFormatting>
  <conditionalFormatting sqref="C85:H85">
    <cfRule type="containsText" dxfId="1912" priority="7" operator="containsText" text="FALSCH">
      <formula>NOT(ISERROR(SEARCH("FALSCH",C85)))</formula>
    </cfRule>
    <cfRule type="containsText" dxfId="1911" priority="8" operator="containsText" text="NULL">
      <formula>NOT(ISERROR(SEARCH("NULL",C85)))</formula>
    </cfRule>
  </conditionalFormatting>
  <conditionalFormatting sqref="P4">
    <cfRule type="containsText" dxfId="1910" priority="5" operator="containsText" text="FALSCH">
      <formula>NOT(ISERROR(SEARCH("FALSCH",P4)))</formula>
    </cfRule>
    <cfRule type="containsText" dxfId="1909" priority="6" operator="containsText" text="NULL">
      <formula>NOT(ISERROR(SEARCH("NULL",P4)))</formula>
    </cfRule>
  </conditionalFormatting>
  <conditionalFormatting sqref="P8">
    <cfRule type="containsText" dxfId="1908" priority="3" operator="containsText" text="FALSCH">
      <formula>NOT(ISERROR(SEARCH("FALSCH",P8)))</formula>
    </cfRule>
    <cfRule type="containsText" dxfId="1907" priority="4" operator="containsText" text="NULL">
      <formula>NOT(ISERROR(SEARCH("NULL",P8)))</formula>
    </cfRule>
  </conditionalFormatting>
  <conditionalFormatting sqref="P5:P7">
    <cfRule type="containsText" dxfId="1906" priority="1" operator="containsText" text="FALSCH">
      <formula>NOT(ISERROR(SEARCH("FALSCH",P5)))</formula>
    </cfRule>
    <cfRule type="containsText" dxfId="190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64">
    <tabColor rgb="FFC4E0C0"/>
  </sheetPr>
  <dimension ref="A1:P263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H35" sqref="H3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127</v>
      </c>
      <c r="B1" s="56" t="s">
        <v>130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8.5" x14ac:dyDescent="0.35">
      <c r="A9" s="5" t="s">
        <v>259</v>
      </c>
      <c r="B9" s="5" t="s">
        <v>276</v>
      </c>
      <c r="C9" s="5" t="s">
        <v>627</v>
      </c>
      <c r="D9" s="5" t="s">
        <v>624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10.35</v>
      </c>
      <c r="D10" s="8">
        <v>11.63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295</v>
      </c>
      <c r="C11" s="8">
        <v>2.4300000000000002</v>
      </c>
      <c r="D11" s="8">
        <v>2.75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306</v>
      </c>
      <c r="C12" s="8">
        <v>1.1000000000000001</v>
      </c>
      <c r="D12" s="8">
        <v>2.71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285</v>
      </c>
      <c r="C13" s="8">
        <v>3.24</v>
      </c>
      <c r="D13" s="8">
        <v>2.6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3.34</v>
      </c>
      <c r="D14" s="8">
        <v>2.42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8">
        <v>2.84</v>
      </c>
      <c r="D15" s="8">
        <v>2.25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8">
        <v>2.9</v>
      </c>
      <c r="D16" s="8">
        <v>2.2400000000000002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293</v>
      </c>
      <c r="C17" s="8">
        <v>1.9</v>
      </c>
      <c r="D17" s="8">
        <v>1.99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292</v>
      </c>
      <c r="C18" s="8">
        <v>1.82</v>
      </c>
      <c r="D18" s="8">
        <v>1.65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300</v>
      </c>
      <c r="C19" s="8">
        <v>5.18</v>
      </c>
      <c r="D19" s="8">
        <v>1.59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298</v>
      </c>
      <c r="C20" s="8">
        <v>1.83</v>
      </c>
      <c r="D20" s="8">
        <v>1.44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290</v>
      </c>
      <c r="C21" s="8" t="s">
        <v>346</v>
      </c>
      <c r="D21" s="8">
        <v>1.42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283</v>
      </c>
      <c r="C22" s="8">
        <v>1</v>
      </c>
      <c r="D22" s="8">
        <v>1.4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291</v>
      </c>
      <c r="C23" s="8">
        <v>1.35</v>
      </c>
      <c r="D23" s="8">
        <v>1.33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304</v>
      </c>
      <c r="C24" s="8">
        <v>1.35</v>
      </c>
      <c r="D24" s="8">
        <v>1.31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296</v>
      </c>
      <c r="C25" s="8">
        <v>1.89</v>
      </c>
      <c r="D25" s="8">
        <v>1.26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1.68</v>
      </c>
      <c r="D26" s="8">
        <v>1.21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287</v>
      </c>
      <c r="C27" s="8">
        <v>3.07</v>
      </c>
      <c r="D27" s="8">
        <v>1.2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286</v>
      </c>
      <c r="C28" s="8">
        <v>1.58</v>
      </c>
      <c r="D28" s="8">
        <v>1.1499999999999999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1.3</v>
      </c>
      <c r="D29" s="8">
        <v>1.1000000000000001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305</v>
      </c>
      <c r="C30" s="8">
        <v>0.9</v>
      </c>
      <c r="D30" s="8">
        <v>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288</v>
      </c>
      <c r="C31" s="8">
        <v>0.28999999999999998</v>
      </c>
      <c r="D31" s="8">
        <v>0.68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299</v>
      </c>
      <c r="C32" s="8">
        <v>0.62</v>
      </c>
      <c r="D32" s="8">
        <v>0.62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302</v>
      </c>
      <c r="C33" s="8">
        <v>0.11</v>
      </c>
      <c r="D33" s="8">
        <v>0.23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0</v>
      </c>
      <c r="D34" s="8">
        <v>0.46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27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28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29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30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50"/>
      <c r="B39" s="51"/>
      <c r="C39" s="60"/>
      <c r="D39" s="60"/>
      <c r="E39" s="60"/>
      <c r="F39" s="60"/>
      <c r="G39" s="60"/>
      <c r="H39" s="60"/>
      <c r="I39" s="60"/>
      <c r="J39"/>
      <c r="K39"/>
      <c r="L39"/>
      <c r="M39"/>
      <c r="N39"/>
      <c r="O39"/>
      <c r="P39"/>
    </row>
    <row r="40" spans="1:16" customFormat="1" x14ac:dyDescent="0.35"/>
    <row r="41" spans="1:16" customFormat="1" x14ac:dyDescent="0.35"/>
    <row r="42" spans="1:16" x14ac:dyDescent="0.35">
      <c r="A42"/>
      <c r="B42"/>
      <c r="C42"/>
      <c r="D42"/>
      <c r="E42"/>
      <c r="F42" s="8"/>
      <c r="G42"/>
      <c r="H42"/>
      <c r="I42"/>
      <c r="J42"/>
      <c r="K42"/>
      <c r="L42"/>
      <c r="M42"/>
      <c r="N42"/>
      <c r="O42"/>
      <c r="P42"/>
    </row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 s="2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 s="5"/>
      <c r="B46" s="5"/>
      <c r="C46" s="5"/>
      <c r="D46" s="5"/>
      <c r="E46" s="5"/>
      <c r="F46" s="5"/>
      <c r="G46" s="5"/>
      <c r="H46" s="5"/>
      <c r="I46" s="5"/>
      <c r="J46"/>
      <c r="K46"/>
      <c r="L46"/>
      <c r="M46"/>
      <c r="N46"/>
      <c r="O46"/>
      <c r="P46"/>
    </row>
    <row r="47" spans="1:16" x14ac:dyDescent="0.35">
      <c r="A47" s="1"/>
      <c r="B47" s="1"/>
      <c r="C47" s="8"/>
      <c r="D47" s="8"/>
      <c r="E47" s="8"/>
      <c r="F47" s="8" t="s">
        <v>263</v>
      </c>
      <c r="G47" s="8" t="s">
        <v>263</v>
      </c>
      <c r="H47" s="8" t="s">
        <v>263</v>
      </c>
      <c r="I47" s="8"/>
      <c r="J47"/>
      <c r="K47"/>
      <c r="L47"/>
      <c r="M47"/>
      <c r="N47"/>
      <c r="O47"/>
      <c r="P47"/>
    </row>
    <row r="48" spans="1:16" x14ac:dyDescent="0.35">
      <c r="A48" s="1">
        <v>2</v>
      </c>
      <c r="B48" s="1" t="s">
        <v>263</v>
      </c>
      <c r="C48" s="8" t="s">
        <v>263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3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4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5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6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7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8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9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10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11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12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13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14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15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16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17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18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19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20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21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22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23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24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25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26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27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28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29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30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50"/>
      <c r="B77" s="7"/>
      <c r="C77" s="15"/>
      <c r="D77" s="15"/>
      <c r="E77" s="15"/>
      <c r="F77" s="60"/>
      <c r="G77" s="60"/>
      <c r="H77" s="60"/>
      <c r="I77" s="60"/>
      <c r="J77"/>
      <c r="K77"/>
      <c r="L77"/>
      <c r="M77"/>
      <c r="N77"/>
      <c r="O77"/>
      <c r="P77"/>
    </row>
    <row r="78" spans="1:16" customFormat="1" x14ac:dyDescent="0.35"/>
    <row r="79" spans="1:16" customFormat="1" x14ac:dyDescent="0.35"/>
    <row r="80" spans="1:1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 s="2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 s="5"/>
      <c r="B84" s="5"/>
      <c r="C84" s="5"/>
      <c r="D84" s="5"/>
      <c r="E84" s="5"/>
      <c r="F84" s="5"/>
      <c r="G84" s="5"/>
      <c r="H84" s="5"/>
      <c r="I84"/>
      <c r="J84"/>
      <c r="K84"/>
      <c r="L84"/>
      <c r="M84"/>
      <c r="N84"/>
      <c r="O84"/>
      <c r="P84"/>
    </row>
    <row r="85" spans="1:16" x14ac:dyDescent="0.35">
      <c r="A85" s="1"/>
      <c r="B85" s="1"/>
      <c r="C85" s="8"/>
      <c r="D85" s="8"/>
      <c r="E85" s="8"/>
      <c r="F85" s="8" t="s">
        <v>263</v>
      </c>
      <c r="G85" s="8" t="s">
        <v>263</v>
      </c>
      <c r="H85" s="8" t="s">
        <v>263</v>
      </c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>
        <v>3</v>
      </c>
      <c r="B87" s="1" t="s">
        <v>263</v>
      </c>
      <c r="C87" s="8" t="s">
        <v>263</v>
      </c>
      <c r="D87" s="8" t="s">
        <v>263</v>
      </c>
      <c r="E87" s="8" t="s">
        <v>263</v>
      </c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4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5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6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7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8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9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10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11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12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13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14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15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16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17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18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19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20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21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22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23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24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25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26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27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28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29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30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50"/>
      <c r="B115" s="7"/>
      <c r="C115" s="15"/>
      <c r="D115" s="60"/>
      <c r="E115" s="60"/>
      <c r="F115" s="60"/>
      <c r="G115"/>
      <c r="H115"/>
      <c r="I115"/>
      <c r="J115"/>
      <c r="K115"/>
      <c r="L115"/>
      <c r="M115"/>
      <c r="N115"/>
      <c r="O115"/>
      <c r="P115"/>
    </row>
    <row r="116" spans="1:16" customFormat="1" x14ac:dyDescent="0.35"/>
    <row r="117" spans="1:16" customFormat="1" x14ac:dyDescent="0.35"/>
    <row r="118" spans="1:16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customFormat="1" x14ac:dyDescent="0.35"/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</sheetData>
  <conditionalFormatting sqref="B85:B114 C8:J8 I46:J76 B47:B76 I84:J114 A118:K119 A80:J83 A46:B46 A84:B84 A115:J115 A77:J77 A42:J45 A9:J39">
    <cfRule type="expression" dxfId="1904" priority="34">
      <formula>OR(ISBLANK(A8),A8="")</formula>
    </cfRule>
  </conditionalFormatting>
  <conditionalFormatting sqref="A10:A38">
    <cfRule type="expression" dxfId="1903" priority="33">
      <formula>OR(ISBLANK(B10),B10="")</formula>
    </cfRule>
  </conditionalFormatting>
  <conditionalFormatting sqref="C4:G6 B85:B114 C7:J8 I46:J76 B47:B76 I84:J114 A118:K119 A80:J83 A46:B46 A84:B84 A115:J115 A77:J77 A42:J45 A9:J39">
    <cfRule type="containsText" dxfId="1902" priority="31" operator="containsText" text="FALSCH">
      <formula>NOT(ISERROR(SEARCH("FALSCH",A4)))</formula>
    </cfRule>
    <cfRule type="containsText" dxfId="1901" priority="32" operator="containsText" text="NULL">
      <formula>NOT(ISERROR(SEARCH("NULL",A4)))</formula>
    </cfRule>
  </conditionalFormatting>
  <conditionalFormatting sqref="A47:A76">
    <cfRule type="expression" dxfId="1900" priority="30">
      <formula>OR(ISBLANK(A47),A47="")</formula>
    </cfRule>
  </conditionalFormatting>
  <conditionalFormatting sqref="A47:A76">
    <cfRule type="containsText" dxfId="1899" priority="28" operator="containsText" text="FALSCH">
      <formula>NOT(ISERROR(SEARCH("FALSCH",A47)))</formula>
    </cfRule>
    <cfRule type="containsText" dxfId="1898" priority="29" operator="containsText" text="NULL">
      <formula>NOT(ISERROR(SEARCH("NULL",A47)))</formula>
    </cfRule>
  </conditionalFormatting>
  <conditionalFormatting sqref="A85:A114">
    <cfRule type="expression" dxfId="1897" priority="27">
      <formula>OR(ISBLANK(A85),A85="")</formula>
    </cfRule>
  </conditionalFormatting>
  <conditionalFormatting sqref="A85:A114">
    <cfRule type="containsText" dxfId="1896" priority="25" operator="containsText" text="FALSCH">
      <formula>NOT(ISERROR(SEARCH("FALSCH",A85)))</formula>
    </cfRule>
    <cfRule type="containsText" dxfId="1895" priority="26" operator="containsText" text="NULL">
      <formula>NOT(ISERROR(SEARCH("NULL",A85)))</formula>
    </cfRule>
  </conditionalFormatting>
  <conditionalFormatting sqref="A47:A76 A85:A114 A10:A38">
    <cfRule type="expression" dxfId="1894" priority="24">
      <formula>$B10=""</formula>
    </cfRule>
  </conditionalFormatting>
  <conditionalFormatting sqref="H4:J6">
    <cfRule type="containsText" dxfId="1893" priority="19" operator="containsText" text="FALSCH">
      <formula>NOT(ISERROR(SEARCH("FALSCH",H4)))</formula>
    </cfRule>
    <cfRule type="containsText" dxfId="1892" priority="20" operator="containsText" text="NULL">
      <formula>NOT(ISERROR(SEARCH("NULL",H4)))</formula>
    </cfRule>
  </conditionalFormatting>
  <conditionalFormatting sqref="C46:H76">
    <cfRule type="expression" dxfId="1891" priority="15">
      <formula>OR(ISBLANK(C46),C46="")</formula>
    </cfRule>
  </conditionalFormatting>
  <conditionalFormatting sqref="C46:H76">
    <cfRule type="containsText" dxfId="1890" priority="13" operator="containsText" text="FALSCH">
      <formula>NOT(ISERROR(SEARCH("FALSCH",C46)))</formula>
    </cfRule>
    <cfRule type="containsText" dxfId="1889" priority="14" operator="containsText" text="NULL">
      <formula>NOT(ISERROR(SEARCH("NULL",C46)))</formula>
    </cfRule>
  </conditionalFormatting>
  <conditionalFormatting sqref="C85:H114">
    <cfRule type="expression" dxfId="1888" priority="12">
      <formula>OR(ISBLANK(C85),C85="")</formula>
    </cfRule>
  </conditionalFormatting>
  <conditionalFormatting sqref="C85:H114">
    <cfRule type="containsText" dxfId="1887" priority="10" operator="containsText" text="FALSCH">
      <formula>NOT(ISERROR(SEARCH("FALSCH",C85)))</formula>
    </cfRule>
    <cfRule type="containsText" dxfId="1886" priority="11" operator="containsText" text="NULL">
      <formula>NOT(ISERROR(SEARCH("NULL",C85)))</formula>
    </cfRule>
  </conditionalFormatting>
  <conditionalFormatting sqref="C84:H84">
    <cfRule type="expression" dxfId="1885" priority="9">
      <formula>OR(ISBLANK(C84),C84="")</formula>
    </cfRule>
  </conditionalFormatting>
  <conditionalFormatting sqref="C84:H84">
    <cfRule type="containsText" dxfId="1884" priority="7" operator="containsText" text="FALSCH">
      <formula>NOT(ISERROR(SEARCH("FALSCH",C84)))</formula>
    </cfRule>
    <cfRule type="containsText" dxfId="1883" priority="8" operator="containsText" text="NULL">
      <formula>NOT(ISERROR(SEARCH("NULL",C84)))</formula>
    </cfRule>
  </conditionalFormatting>
  <conditionalFormatting sqref="P4">
    <cfRule type="containsText" dxfId="1882" priority="5" operator="containsText" text="FALSCH">
      <formula>NOT(ISERROR(SEARCH("FALSCH",P4)))</formula>
    </cfRule>
    <cfRule type="containsText" dxfId="1881" priority="6" operator="containsText" text="NULL">
      <formula>NOT(ISERROR(SEARCH("NULL",P4)))</formula>
    </cfRule>
  </conditionalFormatting>
  <conditionalFormatting sqref="P8">
    <cfRule type="containsText" dxfId="1880" priority="3" operator="containsText" text="FALSCH">
      <formula>NOT(ISERROR(SEARCH("FALSCH",P8)))</formula>
    </cfRule>
    <cfRule type="containsText" dxfId="1879" priority="4" operator="containsText" text="NULL">
      <formula>NOT(ISERROR(SEARCH("NULL",P8)))</formula>
    </cfRule>
  </conditionalFormatting>
  <conditionalFormatting sqref="P5:P7">
    <cfRule type="containsText" dxfId="1878" priority="1" operator="containsText" text="FALSCH">
      <formula>NOT(ISERROR(SEARCH("FALSCH",P5)))</formula>
    </cfRule>
    <cfRule type="containsText" dxfId="1877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65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C27" sqref="C2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129</v>
      </c>
      <c r="B1" s="56" t="s">
        <v>132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8.5" x14ac:dyDescent="0.35">
      <c r="A9" s="5" t="s">
        <v>259</v>
      </c>
      <c r="B9" s="5" t="s">
        <v>276</v>
      </c>
      <c r="C9" s="5" t="s">
        <v>628</v>
      </c>
      <c r="D9" s="5" t="s">
        <v>625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10.35</v>
      </c>
      <c r="D10" s="8">
        <v>11.64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303</v>
      </c>
      <c r="C11" s="8">
        <v>6.78</v>
      </c>
      <c r="D11" s="8">
        <v>4.91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282</v>
      </c>
      <c r="C12" s="8">
        <v>3.87</v>
      </c>
      <c r="D12" s="8">
        <v>3.52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8">
        <v>3.95</v>
      </c>
      <c r="D13" s="8">
        <v>3.41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295</v>
      </c>
      <c r="C14" s="8">
        <v>2.4300000000000002</v>
      </c>
      <c r="D14" s="8">
        <v>3.31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8">
        <v>3.89</v>
      </c>
      <c r="D15" s="8">
        <v>3.09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306</v>
      </c>
      <c r="C16" s="8">
        <v>1.27</v>
      </c>
      <c r="D16" s="8">
        <v>2.93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285</v>
      </c>
      <c r="C17" s="8">
        <v>3.36</v>
      </c>
      <c r="D17" s="8">
        <v>2.6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300</v>
      </c>
      <c r="C18" s="8">
        <v>6.39</v>
      </c>
      <c r="D18" s="8">
        <v>2.2799999999999998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292</v>
      </c>
      <c r="C19" s="8">
        <v>2.54</v>
      </c>
      <c r="D19" s="8">
        <v>2.21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8">
        <v>2.16</v>
      </c>
      <c r="D20" s="8">
        <v>2.13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283</v>
      </c>
      <c r="C21" s="8">
        <v>1.3</v>
      </c>
      <c r="D21" s="8">
        <v>2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287</v>
      </c>
      <c r="C22" s="8">
        <v>4.09</v>
      </c>
      <c r="D22" s="8">
        <v>1.92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294</v>
      </c>
      <c r="C23" s="8">
        <v>1.88</v>
      </c>
      <c r="D23" s="8">
        <v>1.79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301</v>
      </c>
      <c r="C24" s="8">
        <v>2.4500000000000002</v>
      </c>
      <c r="D24" s="8">
        <v>1.77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286</v>
      </c>
      <c r="C25" s="8">
        <v>2.04</v>
      </c>
      <c r="D25" s="8">
        <v>1.61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296</v>
      </c>
      <c r="C26" s="8">
        <v>2.25</v>
      </c>
      <c r="D26" s="8">
        <v>1.52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290</v>
      </c>
      <c r="C27" s="8" t="s">
        <v>346</v>
      </c>
      <c r="D27" s="8">
        <v>1.42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304</v>
      </c>
      <c r="C28" s="8">
        <v>1.35</v>
      </c>
      <c r="D28" s="8">
        <v>1.31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305</v>
      </c>
      <c r="C29" s="8">
        <v>1.1200000000000001</v>
      </c>
      <c r="D29" s="8">
        <v>1.2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299</v>
      </c>
      <c r="C30" s="8">
        <v>1.06</v>
      </c>
      <c r="D30" s="8">
        <v>1.07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288</v>
      </c>
      <c r="C31" s="8">
        <v>0.28999999999999998</v>
      </c>
      <c r="D31" s="8">
        <v>0.68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302</v>
      </c>
      <c r="C32" s="8">
        <v>0.11</v>
      </c>
      <c r="D32" s="8">
        <v>0.23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307</v>
      </c>
      <c r="C33" s="8">
        <v>0</v>
      </c>
      <c r="D33" s="8">
        <v>2.41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B48:B77 I85:J115 I9:J39 A119:K120 A81:J84 A47:B47 A85:B85 A116:J116 A78:J78 A9:B39 A40:J40 A43:J46">
    <cfRule type="expression" dxfId="1876" priority="34">
      <formula>OR(ISBLANK(A8),A8="")</formula>
    </cfRule>
  </conditionalFormatting>
  <conditionalFormatting sqref="A10:A39">
    <cfRule type="expression" dxfId="1875" priority="33">
      <formula>OR(ISBLANK(B10),B10="")</formula>
    </cfRule>
  </conditionalFormatting>
  <conditionalFormatting sqref="C4:G6 B86:B115 C7:J8 I47:J77 B48:B77 I85:J115 I9:J39 A119:K120 A81:J84 A47:B47 A85:B85 A116:J116 A78:J78 A9:B39 A40:J40 A43:J46">
    <cfRule type="containsText" dxfId="1874" priority="31" operator="containsText" text="FALSCH">
      <formula>NOT(ISERROR(SEARCH("FALSCH",A4)))</formula>
    </cfRule>
    <cfRule type="containsText" dxfId="1873" priority="32" operator="containsText" text="NULL">
      <formula>NOT(ISERROR(SEARCH("NULL",A4)))</formula>
    </cfRule>
  </conditionalFormatting>
  <conditionalFormatting sqref="A48:A77">
    <cfRule type="expression" dxfId="1872" priority="30">
      <formula>OR(ISBLANK(A48),A48="")</formula>
    </cfRule>
  </conditionalFormatting>
  <conditionalFormatting sqref="A48:A77">
    <cfRule type="containsText" dxfId="1871" priority="28" operator="containsText" text="FALSCH">
      <formula>NOT(ISERROR(SEARCH("FALSCH",A48)))</formula>
    </cfRule>
    <cfRule type="containsText" dxfId="1870" priority="29" operator="containsText" text="NULL">
      <formula>NOT(ISERROR(SEARCH("NULL",A48)))</formula>
    </cfRule>
  </conditionalFormatting>
  <conditionalFormatting sqref="A86:A115">
    <cfRule type="expression" dxfId="1869" priority="27">
      <formula>OR(ISBLANK(A86),A86="")</formula>
    </cfRule>
  </conditionalFormatting>
  <conditionalFormatting sqref="A86:A115">
    <cfRule type="containsText" dxfId="1868" priority="25" operator="containsText" text="FALSCH">
      <formula>NOT(ISERROR(SEARCH("FALSCH",A86)))</formula>
    </cfRule>
    <cfRule type="containsText" dxfId="1867" priority="26" operator="containsText" text="NULL">
      <formula>NOT(ISERROR(SEARCH("NULL",A86)))</formula>
    </cfRule>
  </conditionalFormatting>
  <conditionalFormatting sqref="A10:A39 A48:A77 A86:A115">
    <cfRule type="expression" dxfId="1866" priority="24">
      <formula>$B10=""</formula>
    </cfRule>
  </conditionalFormatting>
  <conditionalFormatting sqref="H4:J6">
    <cfRule type="containsText" dxfId="1865" priority="19" operator="containsText" text="FALSCH">
      <formula>NOT(ISERROR(SEARCH("FALSCH",H4)))</formula>
    </cfRule>
    <cfRule type="containsText" dxfId="1864" priority="20" operator="containsText" text="NULL">
      <formula>NOT(ISERROR(SEARCH("NULL",H4)))</formula>
    </cfRule>
  </conditionalFormatting>
  <conditionalFormatting sqref="C47:H77">
    <cfRule type="expression" dxfId="1863" priority="15">
      <formula>OR(ISBLANK(C47),C47="")</formula>
    </cfRule>
  </conditionalFormatting>
  <conditionalFormatting sqref="C47:H77">
    <cfRule type="containsText" dxfId="1862" priority="13" operator="containsText" text="FALSCH">
      <formula>NOT(ISERROR(SEARCH("FALSCH",C47)))</formula>
    </cfRule>
    <cfRule type="containsText" dxfId="1861" priority="14" operator="containsText" text="NULL">
      <formula>NOT(ISERROR(SEARCH("NULL",C47)))</formula>
    </cfRule>
  </conditionalFormatting>
  <conditionalFormatting sqref="C9:H39">
    <cfRule type="expression" dxfId="1860" priority="18">
      <formula>OR(ISBLANK(C9),C9="")</formula>
    </cfRule>
  </conditionalFormatting>
  <conditionalFormatting sqref="C9:H39">
    <cfRule type="containsText" dxfId="1859" priority="16" operator="containsText" text="FALSCH">
      <formula>NOT(ISERROR(SEARCH("FALSCH",C9)))</formula>
    </cfRule>
    <cfRule type="containsText" dxfId="1858" priority="17" operator="containsText" text="NULL">
      <formula>NOT(ISERROR(SEARCH("NULL",C9)))</formula>
    </cfRule>
  </conditionalFormatting>
  <conditionalFormatting sqref="C86:H115">
    <cfRule type="expression" dxfId="1857" priority="12">
      <formula>OR(ISBLANK(C86),C86="")</formula>
    </cfRule>
  </conditionalFormatting>
  <conditionalFormatting sqref="C86:H115">
    <cfRule type="containsText" dxfId="1856" priority="10" operator="containsText" text="FALSCH">
      <formula>NOT(ISERROR(SEARCH("FALSCH",C86)))</formula>
    </cfRule>
    <cfRule type="containsText" dxfId="1855" priority="11" operator="containsText" text="NULL">
      <formula>NOT(ISERROR(SEARCH("NULL",C86)))</formula>
    </cfRule>
  </conditionalFormatting>
  <conditionalFormatting sqref="C85:H85">
    <cfRule type="expression" dxfId="1854" priority="9">
      <formula>OR(ISBLANK(C85),C85="")</formula>
    </cfRule>
  </conditionalFormatting>
  <conditionalFormatting sqref="C85:H85">
    <cfRule type="containsText" dxfId="1853" priority="7" operator="containsText" text="FALSCH">
      <formula>NOT(ISERROR(SEARCH("FALSCH",C85)))</formula>
    </cfRule>
    <cfRule type="containsText" dxfId="1852" priority="8" operator="containsText" text="NULL">
      <formula>NOT(ISERROR(SEARCH("NULL",C85)))</formula>
    </cfRule>
  </conditionalFormatting>
  <conditionalFormatting sqref="P4">
    <cfRule type="containsText" dxfId="1851" priority="5" operator="containsText" text="FALSCH">
      <formula>NOT(ISERROR(SEARCH("FALSCH",P4)))</formula>
    </cfRule>
    <cfRule type="containsText" dxfId="1850" priority="6" operator="containsText" text="NULL">
      <formula>NOT(ISERROR(SEARCH("NULL",P4)))</formula>
    </cfRule>
  </conditionalFormatting>
  <conditionalFormatting sqref="P8">
    <cfRule type="containsText" dxfId="1849" priority="3" operator="containsText" text="FALSCH">
      <formula>NOT(ISERROR(SEARCH("FALSCH",P8)))</formula>
    </cfRule>
    <cfRule type="containsText" dxfId="1848" priority="4" operator="containsText" text="NULL">
      <formula>NOT(ISERROR(SEARCH("NULL",P8)))</formula>
    </cfRule>
  </conditionalFormatting>
  <conditionalFormatting sqref="P5:P7">
    <cfRule type="containsText" dxfId="1847" priority="1" operator="containsText" text="FALSCH">
      <formula>NOT(ISERROR(SEARCH("FALSCH",P5)))</formula>
    </cfRule>
    <cfRule type="containsText" dxfId="184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Tabelle66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F26" sqref="F2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133</v>
      </c>
      <c r="B1" s="56" t="s">
        <v>134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08.5" x14ac:dyDescent="0.35">
      <c r="A9" s="5" t="s">
        <v>259</v>
      </c>
      <c r="B9" s="5" t="s">
        <v>276</v>
      </c>
      <c r="C9" s="5" t="s">
        <v>629</v>
      </c>
      <c r="D9" s="5" t="s">
        <v>626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10.35</v>
      </c>
      <c r="D10" s="8">
        <v>11.71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291</v>
      </c>
      <c r="C11" s="8">
        <v>8.1</v>
      </c>
      <c r="D11" s="8">
        <v>8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6.39</v>
      </c>
      <c r="D12" s="8">
        <v>7.34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287</v>
      </c>
      <c r="C13" s="8">
        <v>11.57</v>
      </c>
      <c r="D13" s="8">
        <v>7.2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8">
        <v>3.7</v>
      </c>
      <c r="D14" s="8">
        <v>6.2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8">
        <v>5.43</v>
      </c>
      <c r="D15" s="8">
        <v>4.93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8">
        <v>5.77</v>
      </c>
      <c r="D16" s="8">
        <v>4.74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8">
        <v>3.31</v>
      </c>
      <c r="D17" s="8">
        <v>3.59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292</v>
      </c>
      <c r="C18" s="8" t="s">
        <v>346</v>
      </c>
      <c r="D18" s="8">
        <v>2.64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8" t="s">
        <v>346</v>
      </c>
      <c r="D19" s="8">
        <v>2.46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305</v>
      </c>
      <c r="C20" s="8" t="s">
        <v>346</v>
      </c>
      <c r="D20" s="8">
        <v>1.96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296</v>
      </c>
      <c r="C21" s="8">
        <v>2.4300000000000002</v>
      </c>
      <c r="D21" s="8">
        <v>1.88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8">
        <v>1.6</v>
      </c>
      <c r="D22" s="8">
        <v>1.65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304</v>
      </c>
      <c r="C23" s="8">
        <v>1.35</v>
      </c>
      <c r="D23" s="8">
        <v>1.31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288</v>
      </c>
      <c r="C24" s="8">
        <v>0.28999999999999998</v>
      </c>
      <c r="D24" s="8">
        <v>0.68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307</v>
      </c>
      <c r="C25" s="8">
        <v>33.880000000000003</v>
      </c>
      <c r="D25" s="8">
        <v>21.26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845" priority="34">
      <formula>OR(ISBLANK(A8),A8="")</formula>
    </cfRule>
  </conditionalFormatting>
  <conditionalFormatting sqref="A10:A39">
    <cfRule type="expression" dxfId="1844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843" priority="31" operator="containsText" text="FALSCH">
      <formula>NOT(ISERROR(SEARCH("FALSCH",A4)))</formula>
    </cfRule>
    <cfRule type="containsText" dxfId="1842" priority="32" operator="containsText" text="NULL">
      <formula>NOT(ISERROR(SEARCH("NULL",A4)))</formula>
    </cfRule>
  </conditionalFormatting>
  <conditionalFormatting sqref="A48:A77">
    <cfRule type="expression" dxfId="1841" priority="30">
      <formula>OR(ISBLANK(A48),A48="")</formula>
    </cfRule>
  </conditionalFormatting>
  <conditionalFormatting sqref="A48:A77">
    <cfRule type="containsText" dxfId="1840" priority="28" operator="containsText" text="FALSCH">
      <formula>NOT(ISERROR(SEARCH("FALSCH",A48)))</formula>
    </cfRule>
    <cfRule type="containsText" dxfId="1839" priority="29" operator="containsText" text="NULL">
      <formula>NOT(ISERROR(SEARCH("NULL",A48)))</formula>
    </cfRule>
  </conditionalFormatting>
  <conditionalFormatting sqref="A86:A115">
    <cfRule type="expression" dxfId="1838" priority="27">
      <formula>OR(ISBLANK(A86),A86="")</formula>
    </cfRule>
  </conditionalFormatting>
  <conditionalFormatting sqref="A86:A115">
    <cfRule type="containsText" dxfId="1837" priority="25" operator="containsText" text="FALSCH">
      <formula>NOT(ISERROR(SEARCH("FALSCH",A86)))</formula>
    </cfRule>
    <cfRule type="containsText" dxfId="1836" priority="26" operator="containsText" text="NULL">
      <formula>NOT(ISERROR(SEARCH("NULL",A86)))</formula>
    </cfRule>
  </conditionalFormatting>
  <conditionalFormatting sqref="A10:A39 A48:A77 A86:A115">
    <cfRule type="expression" dxfId="1835" priority="24">
      <formula>$B10=""</formula>
    </cfRule>
  </conditionalFormatting>
  <conditionalFormatting sqref="H4:J6">
    <cfRule type="containsText" dxfId="1834" priority="19" operator="containsText" text="FALSCH">
      <formula>NOT(ISERROR(SEARCH("FALSCH",H4)))</formula>
    </cfRule>
    <cfRule type="containsText" dxfId="1833" priority="20" operator="containsText" text="NULL">
      <formula>NOT(ISERROR(SEARCH("NULL",H4)))</formula>
    </cfRule>
  </conditionalFormatting>
  <conditionalFormatting sqref="C47:H77">
    <cfRule type="expression" dxfId="1832" priority="15">
      <formula>OR(ISBLANK(C47),C47="")</formula>
    </cfRule>
  </conditionalFormatting>
  <conditionalFormatting sqref="C47:H77">
    <cfRule type="containsText" dxfId="1831" priority="13" operator="containsText" text="FALSCH">
      <formula>NOT(ISERROR(SEARCH("FALSCH",C47)))</formula>
    </cfRule>
    <cfRule type="containsText" dxfId="1830" priority="14" operator="containsText" text="NULL">
      <formula>NOT(ISERROR(SEARCH("NULL",C47)))</formula>
    </cfRule>
  </conditionalFormatting>
  <conditionalFormatting sqref="C9:H39">
    <cfRule type="expression" dxfId="1829" priority="18">
      <formula>OR(ISBLANK(C9),C9="")</formula>
    </cfRule>
  </conditionalFormatting>
  <conditionalFormatting sqref="C9:H39">
    <cfRule type="containsText" dxfId="1828" priority="16" operator="containsText" text="FALSCH">
      <formula>NOT(ISERROR(SEARCH("FALSCH",C9)))</formula>
    </cfRule>
    <cfRule type="containsText" dxfId="1827" priority="17" operator="containsText" text="NULL">
      <formula>NOT(ISERROR(SEARCH("NULL",C9)))</formula>
    </cfRule>
  </conditionalFormatting>
  <conditionalFormatting sqref="C86:H115">
    <cfRule type="expression" dxfId="1826" priority="12">
      <formula>OR(ISBLANK(C86),C86="")</formula>
    </cfRule>
  </conditionalFormatting>
  <conditionalFormatting sqref="C86:H115">
    <cfRule type="containsText" dxfId="1825" priority="10" operator="containsText" text="FALSCH">
      <formula>NOT(ISERROR(SEARCH("FALSCH",C86)))</formula>
    </cfRule>
    <cfRule type="containsText" dxfId="1824" priority="11" operator="containsText" text="NULL">
      <formula>NOT(ISERROR(SEARCH("NULL",C86)))</formula>
    </cfRule>
  </conditionalFormatting>
  <conditionalFormatting sqref="C85:H85">
    <cfRule type="expression" dxfId="1823" priority="9">
      <formula>OR(ISBLANK(C85),C85="")</formula>
    </cfRule>
  </conditionalFormatting>
  <conditionalFormatting sqref="C85:H85">
    <cfRule type="containsText" dxfId="1822" priority="7" operator="containsText" text="FALSCH">
      <formula>NOT(ISERROR(SEARCH("FALSCH",C85)))</formula>
    </cfRule>
    <cfRule type="containsText" dxfId="1821" priority="8" operator="containsText" text="NULL">
      <formula>NOT(ISERROR(SEARCH("NULL",C85)))</formula>
    </cfRule>
  </conditionalFormatting>
  <conditionalFormatting sqref="P4">
    <cfRule type="containsText" dxfId="1820" priority="5" operator="containsText" text="FALSCH">
      <formula>NOT(ISERROR(SEARCH("FALSCH",P4)))</formula>
    </cfRule>
    <cfRule type="containsText" dxfId="1819" priority="6" operator="containsText" text="NULL">
      <formula>NOT(ISERROR(SEARCH("NULL",P4)))</formula>
    </cfRule>
  </conditionalFormatting>
  <conditionalFormatting sqref="P8">
    <cfRule type="containsText" dxfId="1818" priority="3" operator="containsText" text="FALSCH">
      <formula>NOT(ISERROR(SEARCH("FALSCH",P8)))</formula>
    </cfRule>
    <cfRule type="containsText" dxfId="1817" priority="4" operator="containsText" text="NULL">
      <formula>NOT(ISERROR(SEARCH("NULL",P8)))</formula>
    </cfRule>
  </conditionalFormatting>
  <conditionalFormatting sqref="P5:P7">
    <cfRule type="containsText" dxfId="1816" priority="1" operator="containsText" text="FALSCH">
      <formula>NOT(ISERROR(SEARCH("FALSCH",P5)))</formula>
    </cfRule>
    <cfRule type="containsText" dxfId="181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1">
    <tabColor rgb="FF495F41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B5" sqref="B5"/>
      <selection pane="bottomLeft" activeCell="Q17" sqref="Q1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11</v>
      </c>
      <c r="B1" s="56" t="s">
        <v>12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316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317</v>
      </c>
      <c r="J5" s="46"/>
      <c r="K5" s="46"/>
      <c r="L5" s="46"/>
      <c r="M5" s="46"/>
      <c r="N5" s="46"/>
      <c r="O5" s="46" t="s">
        <v>253</v>
      </c>
      <c r="P5" s="46" t="s">
        <v>318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319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31" x14ac:dyDescent="0.35">
      <c r="A9" s="5" t="s">
        <v>259</v>
      </c>
      <c r="B9" s="5" t="s">
        <v>276</v>
      </c>
      <c r="C9" s="5" t="s">
        <v>320</v>
      </c>
      <c r="D9" s="5" t="s">
        <v>321</v>
      </c>
      <c r="E9" s="5" t="s">
        <v>322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7.4370000000000003</v>
      </c>
      <c r="D10" s="8">
        <v>0.2</v>
      </c>
      <c r="E10" s="8">
        <v>2.86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2.6055480000000002</v>
      </c>
      <c r="D11" s="8">
        <v>0.101019</v>
      </c>
      <c r="E11" s="8">
        <v>2.7031049999999999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8">
        <v>4.2028189999999999</v>
      </c>
      <c r="D12" s="8">
        <v>0.15584500000000001</v>
      </c>
      <c r="E12" s="8">
        <v>0.12213300000000001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297</v>
      </c>
      <c r="C13" s="8">
        <v>1.0707850000000001</v>
      </c>
      <c r="D13" s="8">
        <v>1.2272190000000001</v>
      </c>
      <c r="E13" s="8">
        <v>0.58216100000000004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2.6820460000000002</v>
      </c>
      <c r="D14" s="8">
        <v>8.09E-2</v>
      </c>
      <c r="E14" s="8">
        <v>0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302</v>
      </c>
      <c r="C15" s="8">
        <v>0.65128200000000003</v>
      </c>
      <c r="D15" s="8">
        <v>0.47348200000000001</v>
      </c>
      <c r="E15" s="8">
        <v>1.5672779999999999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8">
        <v>2.2681610000000001</v>
      </c>
      <c r="D16" s="8">
        <v>1.2583E-2</v>
      </c>
      <c r="E16" s="8">
        <v>0.20635800000000001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8">
        <v>1.4924740000000001</v>
      </c>
      <c r="D17" s="8">
        <v>0.51377499999999998</v>
      </c>
      <c r="E17" s="8">
        <v>3.7800000000000003E-4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8">
        <v>1.4890000000000001</v>
      </c>
      <c r="D18" s="8">
        <v>1.4E-2</v>
      </c>
      <c r="E18" s="8">
        <v>0.33300000000000002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292</v>
      </c>
      <c r="C19" s="8">
        <v>1.0285629999999999</v>
      </c>
      <c r="D19" s="8">
        <v>1.2670000000000001E-2</v>
      </c>
      <c r="E19" s="8">
        <v>0.25405800000000001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8">
        <v>1.04694</v>
      </c>
      <c r="D20" s="8">
        <v>3.0603000000000002E-2</v>
      </c>
      <c r="E20" s="8">
        <v>7.9079999999999998E-2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291</v>
      </c>
      <c r="C21" s="8">
        <v>0.52900000000000003</v>
      </c>
      <c r="D21" s="8">
        <v>4.0000000000000001E-3</v>
      </c>
      <c r="E21" s="8">
        <v>4.2000000000000003E-2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286</v>
      </c>
      <c r="C22" s="8">
        <v>0.377361</v>
      </c>
      <c r="D22" s="8">
        <v>4.2300000000000003E-3</v>
      </c>
      <c r="E22" s="8">
        <v>1.743E-3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299</v>
      </c>
      <c r="C23" s="8">
        <v>0.21410499999999999</v>
      </c>
      <c r="D23" s="8">
        <v>7.3655999999999999E-2</v>
      </c>
      <c r="E23" s="8">
        <v>4.3117000000000003E-2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303</v>
      </c>
      <c r="C24" s="8">
        <v>0.19969999999999999</v>
      </c>
      <c r="D24" s="8">
        <v>0</v>
      </c>
      <c r="E24" s="8">
        <v>8.9609999999999995E-2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8">
        <v>0.110833</v>
      </c>
      <c r="D25" s="8">
        <v>4.7759000000000003E-2</v>
      </c>
      <c r="E25" s="8">
        <v>0.12656500000000001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287</v>
      </c>
      <c r="C26" s="8">
        <v>5.1619999999999999E-3</v>
      </c>
      <c r="D26" s="8">
        <v>3.6819999999999999E-2</v>
      </c>
      <c r="E26" s="8">
        <v>0.218804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8">
        <v>0.12562300000000001</v>
      </c>
      <c r="D27" s="8">
        <v>5.4682000000000001E-2</v>
      </c>
      <c r="E27" s="8">
        <v>3.5227000000000001E-2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305</v>
      </c>
      <c r="C28" s="8">
        <v>0.214063</v>
      </c>
      <c r="D28" s="8">
        <v>4.37E-4</v>
      </c>
      <c r="E28" s="8">
        <v>0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301</v>
      </c>
      <c r="C29" s="8">
        <v>6.1356000000000001E-2</v>
      </c>
      <c r="D29" s="8">
        <v>8.5919999999999996E-2</v>
      </c>
      <c r="E29" s="8">
        <v>5.9317000000000002E-2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284</v>
      </c>
      <c r="C30" s="8">
        <v>5.3039000000000003E-2</v>
      </c>
      <c r="D30" s="8">
        <v>0</v>
      </c>
      <c r="E30" s="8">
        <v>8.5655999999999996E-2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304</v>
      </c>
      <c r="C31" s="8">
        <v>6.7718E-2</v>
      </c>
      <c r="D31" s="8">
        <v>3.986E-2</v>
      </c>
      <c r="E31" s="8" t="b">
        <v>0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300</v>
      </c>
      <c r="C32" s="8">
        <v>3.0020000000000002E-2</v>
      </c>
      <c r="D32" s="8">
        <v>1.0312999999999999E-2</v>
      </c>
      <c r="E32" s="8">
        <v>3.8290999999999999E-2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8">
        <v>2.7432000000000002E-2</v>
      </c>
      <c r="D33" s="8">
        <v>1.9615E-2</v>
      </c>
      <c r="E33" s="8">
        <v>7.7169999999999999E-3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8">
        <v>1.989795</v>
      </c>
      <c r="D34" s="8">
        <v>0</v>
      </c>
      <c r="E34" s="8">
        <v>0.19261800000000001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ht="16.5" customHeigh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3674" priority="44">
      <formula>OR(ISBLANK(A8),A8="")</formula>
    </cfRule>
  </conditionalFormatting>
  <conditionalFormatting sqref="A10:A39">
    <cfRule type="expression" dxfId="3673" priority="4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3672" priority="41" operator="containsText" text="FALSCH">
      <formula>NOT(ISERROR(SEARCH("FALSCH",A4)))</formula>
    </cfRule>
    <cfRule type="containsText" dxfId="3671" priority="42" operator="containsText" text="NULL">
      <formula>NOT(ISERROR(SEARCH("NULL",A4)))</formula>
    </cfRule>
  </conditionalFormatting>
  <conditionalFormatting sqref="A48:A77">
    <cfRule type="expression" dxfId="3670" priority="40">
      <formula>OR(ISBLANK(A48),A48="")</formula>
    </cfRule>
  </conditionalFormatting>
  <conditionalFormatting sqref="A48:A77">
    <cfRule type="containsText" dxfId="3669" priority="38" operator="containsText" text="FALSCH">
      <formula>NOT(ISERROR(SEARCH("FALSCH",A48)))</formula>
    </cfRule>
    <cfRule type="containsText" dxfId="3668" priority="39" operator="containsText" text="NULL">
      <formula>NOT(ISERROR(SEARCH("NULL",A48)))</formula>
    </cfRule>
  </conditionalFormatting>
  <conditionalFormatting sqref="A86:A115">
    <cfRule type="expression" dxfId="3667" priority="37">
      <formula>OR(ISBLANK(A86),A86="")</formula>
    </cfRule>
  </conditionalFormatting>
  <conditionalFormatting sqref="A86:A115">
    <cfRule type="containsText" dxfId="3666" priority="35" operator="containsText" text="FALSCH">
      <formula>NOT(ISERROR(SEARCH("FALSCH",A86)))</formula>
    </cfRule>
    <cfRule type="containsText" dxfId="3665" priority="36" operator="containsText" text="NULL">
      <formula>NOT(ISERROR(SEARCH("NULL",A86)))</formula>
    </cfRule>
  </conditionalFormatting>
  <conditionalFormatting sqref="A10:A39 A48:A77 A86:A115">
    <cfRule type="expression" dxfId="3664" priority="34">
      <formula>$B10=""</formula>
    </cfRule>
  </conditionalFormatting>
  <conditionalFormatting sqref="H4:J6">
    <cfRule type="containsText" dxfId="3663" priority="29" operator="containsText" text="FALSCH">
      <formula>NOT(ISERROR(SEARCH("FALSCH",H4)))</formula>
    </cfRule>
    <cfRule type="containsText" dxfId="3662" priority="30" operator="containsText" text="NULL">
      <formula>NOT(ISERROR(SEARCH("NULL",H4)))</formula>
    </cfRule>
  </conditionalFormatting>
  <conditionalFormatting sqref="C47:H77">
    <cfRule type="expression" dxfId="3661" priority="25">
      <formula>OR(ISBLANK(C47),C47="")</formula>
    </cfRule>
  </conditionalFormatting>
  <conditionalFormatting sqref="C47:H77">
    <cfRule type="containsText" dxfId="3660" priority="23" operator="containsText" text="FALSCH">
      <formula>NOT(ISERROR(SEARCH("FALSCH",C47)))</formula>
    </cfRule>
    <cfRule type="containsText" dxfId="3659" priority="24" operator="containsText" text="NULL">
      <formula>NOT(ISERROR(SEARCH("NULL",C47)))</formula>
    </cfRule>
  </conditionalFormatting>
  <conditionalFormatting sqref="C38:F39 C9:H37">
    <cfRule type="expression" dxfId="3658" priority="28">
      <formula>OR(ISBLANK(C9),C9="")</formula>
    </cfRule>
  </conditionalFormatting>
  <conditionalFormatting sqref="C38:F39 C9:H37">
    <cfRule type="containsText" dxfId="3657" priority="26" operator="containsText" text="FALSCH">
      <formula>NOT(ISERROR(SEARCH("FALSCH",C9)))</formula>
    </cfRule>
    <cfRule type="containsText" dxfId="3656" priority="27" operator="containsText" text="NULL">
      <formula>NOT(ISERROR(SEARCH("NULL",C9)))</formula>
    </cfRule>
  </conditionalFormatting>
  <conditionalFormatting sqref="C85:H85">
    <cfRule type="containsText" dxfId="3655" priority="17" operator="containsText" text="FALSCH">
      <formula>NOT(ISERROR(SEARCH("FALSCH",C85)))</formula>
    </cfRule>
    <cfRule type="containsText" dxfId="3654" priority="18" operator="containsText" text="NULL">
      <formula>NOT(ISERROR(SEARCH("NULL",C85)))</formula>
    </cfRule>
  </conditionalFormatting>
  <conditionalFormatting sqref="C115 C86:H114">
    <cfRule type="expression" dxfId="3653" priority="22">
      <formula>OR(ISBLANK(C86),C86="")</formula>
    </cfRule>
  </conditionalFormatting>
  <conditionalFormatting sqref="C115 C86:H114">
    <cfRule type="containsText" dxfId="3652" priority="20" operator="containsText" text="FALSCH">
      <formula>NOT(ISERROR(SEARCH("FALSCH",C86)))</formula>
    </cfRule>
    <cfRule type="containsText" dxfId="3651" priority="21" operator="containsText" text="NULL">
      <formula>NOT(ISERROR(SEARCH("NULL",C86)))</formula>
    </cfRule>
  </conditionalFormatting>
  <conditionalFormatting sqref="C85:H85">
    <cfRule type="expression" dxfId="3650" priority="19">
      <formula>OR(ISBLANK(C85),C85="")</formula>
    </cfRule>
  </conditionalFormatting>
  <conditionalFormatting sqref="P4 P6">
    <cfRule type="containsText" dxfId="3649" priority="7" operator="containsText" text="FALSCH">
      <formula>NOT(ISERROR(SEARCH("FALSCH",P4)))</formula>
    </cfRule>
    <cfRule type="containsText" dxfId="3648" priority="8" operator="containsText" text="NULL">
      <formula>NOT(ISERROR(SEARCH("NULL",P4)))</formula>
    </cfRule>
  </conditionalFormatting>
  <conditionalFormatting sqref="P5">
    <cfRule type="containsText" dxfId="3647" priority="5" operator="containsText" text="FALSCH">
      <formula>NOT(ISERROR(SEARCH("FALSCH",P5)))</formula>
    </cfRule>
    <cfRule type="containsText" dxfId="3646" priority="6" operator="containsText" text="NULL">
      <formula>NOT(ISERROR(SEARCH("NULL",P5)))</formula>
    </cfRule>
  </conditionalFormatting>
  <conditionalFormatting sqref="P7">
    <cfRule type="containsText" dxfId="3645" priority="3" operator="containsText" text="FALSCH">
      <formula>NOT(ISERROR(SEARCH("FALSCH",P7)))</formula>
    </cfRule>
    <cfRule type="containsText" dxfId="3644" priority="4" operator="containsText" text="NULL">
      <formula>NOT(ISERROR(SEARCH("NULL",P7)))</formula>
    </cfRule>
  </conditionalFormatting>
  <conditionalFormatting sqref="P8">
    <cfRule type="containsText" dxfId="3643" priority="1" operator="containsText" text="FALSCH">
      <formula>NOT(ISERROR(SEARCH("FALSCH",P8)))</formula>
    </cfRule>
    <cfRule type="containsText" dxfId="3642" priority="2" operator="containsText" text="NULL">
      <formula>NOT(ISERROR(SEARCH("NULL",P8)))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Tabelle67">
    <tabColor rgb="FFC4E0C0"/>
  </sheetPr>
  <dimension ref="A1:AJ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L75" sqref="L75:M7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36" s="54" customFormat="1" ht="18" x14ac:dyDescent="0.4">
      <c r="A1" s="53" t="s">
        <v>135</v>
      </c>
      <c r="B1" s="56" t="s">
        <v>136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</row>
    <row r="2" spans="1:36" s="55" customFormat="1" x14ac:dyDescent="0.35">
      <c r="A2" s="55" t="s">
        <v>245</v>
      </c>
      <c r="B2" s="55" t="s">
        <v>315</v>
      </c>
    </row>
    <row r="3" spans="1:3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6" x14ac:dyDescent="0.35">
      <c r="A4"/>
      <c r="B4"/>
      <c r="C4"/>
      <c r="D4" s="82"/>
      <c r="E4"/>
      <c r="F4" s="83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  <c r="Q4" t="s">
        <v>630</v>
      </c>
      <c r="R4"/>
      <c r="S4"/>
      <c r="T4"/>
      <c r="U4"/>
      <c r="V4"/>
      <c r="W4"/>
      <c r="X4" s="122"/>
      <c r="Y4" s="127" t="s">
        <v>631</v>
      </c>
      <c r="Z4" s="122" t="s">
        <v>632</v>
      </c>
      <c r="AA4" s="128">
        <v>4</v>
      </c>
      <c r="AB4" s="122">
        <v>5.7</v>
      </c>
      <c r="AC4" s="129">
        <v>0.1</v>
      </c>
      <c r="AD4" s="122"/>
      <c r="AE4" s="122"/>
      <c r="AF4" s="122"/>
      <c r="AG4" s="122"/>
      <c r="AH4" s="122"/>
      <c r="AI4" s="122"/>
      <c r="AJ4" s="122"/>
    </row>
    <row r="5" spans="1:36" x14ac:dyDescent="0.35">
      <c r="A5"/>
      <c r="B5"/>
      <c r="C5" s="2"/>
      <c r="D5"/>
      <c r="E5"/>
      <c r="F5" s="83"/>
      <c r="G5"/>
      <c r="H5" s="46" t="s">
        <v>251</v>
      </c>
      <c r="I5" s="46" t="s">
        <v>317</v>
      </c>
      <c r="J5" s="46"/>
      <c r="K5" s="46"/>
      <c r="L5" s="46"/>
      <c r="M5" s="46"/>
      <c r="N5" s="46"/>
      <c r="O5" s="46" t="s">
        <v>253</v>
      </c>
      <c r="P5" s="46">
        <v>2020</v>
      </c>
      <c r="Q5" t="s">
        <v>633</v>
      </c>
      <c r="R5"/>
      <c r="S5"/>
      <c r="T5"/>
      <c r="U5"/>
      <c r="V5"/>
      <c r="W5" s="83"/>
      <c r="X5" s="122"/>
      <c r="Y5" s="122"/>
      <c r="Z5" s="122" t="s">
        <v>634</v>
      </c>
      <c r="AA5" s="128">
        <v>1.1000000000000001</v>
      </c>
      <c r="AB5" s="123">
        <v>7.0184999999999997E-2</v>
      </c>
      <c r="AC5" s="122"/>
      <c r="AD5" s="122"/>
      <c r="AE5" s="122"/>
      <c r="AF5" s="122"/>
      <c r="AG5" s="122"/>
      <c r="AH5" s="122"/>
      <c r="AI5" s="122"/>
      <c r="AJ5" s="122"/>
    </row>
    <row r="6" spans="1:3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/>
      <c r="Q6"/>
      <c r="R6"/>
      <c r="S6"/>
      <c r="T6"/>
      <c r="U6"/>
      <c r="V6"/>
      <c r="W6" s="83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  <c r="Q7"/>
      <c r="R7"/>
      <c r="S7"/>
      <c r="T7"/>
      <c r="U7"/>
      <c r="V7"/>
      <c r="W7" s="83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  <c r="Q8"/>
      <c r="R8"/>
      <c r="S8"/>
      <c r="T8"/>
      <c r="U8"/>
      <c r="V8"/>
      <c r="W8" s="83"/>
      <c r="X8" s="122"/>
      <c r="Y8" s="122"/>
      <c r="Z8" s="122" t="s">
        <v>635</v>
      </c>
      <c r="AA8" s="122" t="s">
        <v>635</v>
      </c>
      <c r="AB8" s="122" t="s">
        <v>635</v>
      </c>
      <c r="AC8" s="122" t="s">
        <v>636</v>
      </c>
      <c r="AD8" s="122" t="s">
        <v>636</v>
      </c>
      <c r="AE8" s="122" t="s">
        <v>636</v>
      </c>
      <c r="AF8" s="122"/>
      <c r="AG8" s="122"/>
      <c r="AH8" s="122"/>
      <c r="AI8" s="122"/>
      <c r="AJ8" s="122"/>
    </row>
    <row r="9" spans="1:36" s="4" customFormat="1" ht="46.5" x14ac:dyDescent="0.35">
      <c r="A9" s="5" t="s">
        <v>259</v>
      </c>
      <c r="B9" s="5" t="s">
        <v>276</v>
      </c>
      <c r="C9" s="5" t="s">
        <v>637</v>
      </c>
      <c r="D9" s="5" t="s">
        <v>638</v>
      </c>
      <c r="E9" s="5"/>
      <c r="F9" s="5"/>
      <c r="G9"/>
      <c r="H9" s="46"/>
      <c r="I9" s="46"/>
      <c r="J9" s="46"/>
      <c r="K9" s="46"/>
      <c r="L9" s="46"/>
      <c r="M9" s="46"/>
      <c r="N9" s="46"/>
      <c r="O9" s="46"/>
      <c r="P9" s="46"/>
      <c r="Q9" s="70"/>
      <c r="R9" s="70"/>
      <c r="S9" s="70"/>
      <c r="T9" s="70"/>
      <c r="U9" s="70"/>
      <c r="V9" s="70"/>
      <c r="W9" s="70"/>
      <c r="X9" s="126"/>
      <c r="Y9" s="126"/>
      <c r="Z9" s="126" t="s">
        <v>637</v>
      </c>
      <c r="AA9" s="126" t="s">
        <v>638</v>
      </c>
      <c r="AB9" s="126">
        <v>0</v>
      </c>
      <c r="AC9" s="126" t="s">
        <v>637</v>
      </c>
      <c r="AD9" s="126" t="s">
        <v>638</v>
      </c>
      <c r="AE9" s="126">
        <v>0</v>
      </c>
      <c r="AF9" s="126"/>
      <c r="AG9" s="126"/>
      <c r="AH9" s="126"/>
      <c r="AI9" s="126"/>
      <c r="AJ9" s="126"/>
    </row>
    <row r="10" spans="1:36" x14ac:dyDescent="0.35">
      <c r="A10" s="1">
        <v>1</v>
      </c>
      <c r="B10" s="1" t="s">
        <v>290</v>
      </c>
      <c r="C10" s="8">
        <v>4.9249999999999998</v>
      </c>
      <c r="D10" s="8">
        <v>5.6849999999999996</v>
      </c>
      <c r="E10" s="8"/>
      <c r="F10" s="8"/>
      <c r="G10" s="8"/>
      <c r="H10" s="8"/>
      <c r="I10" s="8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 s="122"/>
      <c r="Y10" s="122" t="s">
        <v>290</v>
      </c>
      <c r="Z10" s="130">
        <v>2.0249999999999999</v>
      </c>
      <c r="AA10" s="130">
        <v>2.7849999999999997</v>
      </c>
      <c r="AB10" s="130">
        <v>0</v>
      </c>
      <c r="AC10" s="130">
        <v>0.72374830857339734</v>
      </c>
      <c r="AD10" s="130">
        <v>0.99537730339600561</v>
      </c>
      <c r="AE10" s="130">
        <v>0</v>
      </c>
      <c r="AF10" s="122"/>
      <c r="AG10" s="127" t="s">
        <v>639</v>
      </c>
      <c r="AH10" s="122"/>
      <c r="AI10" s="122"/>
      <c r="AJ10" s="122"/>
    </row>
    <row r="11" spans="1:36" x14ac:dyDescent="0.35">
      <c r="A11" s="1">
        <v>2</v>
      </c>
      <c r="B11" s="1" t="s">
        <v>293</v>
      </c>
      <c r="C11" s="8">
        <v>5.6979340000000001</v>
      </c>
      <c r="D11" s="8">
        <v>4.2437290000000001</v>
      </c>
      <c r="E11" s="8"/>
      <c r="F11" s="8"/>
      <c r="G11" s="8"/>
      <c r="H11" s="8"/>
      <c r="I11" s="8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 s="122"/>
      <c r="Y11" s="122" t="s">
        <v>293</v>
      </c>
      <c r="Z11" s="130">
        <v>2.7979340000000001</v>
      </c>
      <c r="AA11" s="130">
        <v>1.3437290000000002</v>
      </c>
      <c r="AB11" s="130">
        <v>0</v>
      </c>
      <c r="AC11" s="130">
        <v>1</v>
      </c>
      <c r="AD11" s="130">
        <v>0.48025757576840628</v>
      </c>
      <c r="AE11" s="130">
        <v>0</v>
      </c>
      <c r="AF11" s="122"/>
      <c r="AG11" s="125" t="s">
        <v>630</v>
      </c>
      <c r="AH11" s="131">
        <v>0.4</v>
      </c>
      <c r="AI11" s="122">
        <v>0.4</v>
      </c>
      <c r="AJ11" s="122"/>
    </row>
    <row r="12" spans="1:36" x14ac:dyDescent="0.35">
      <c r="A12" s="1">
        <v>3</v>
      </c>
      <c r="B12" s="1" t="s">
        <v>302</v>
      </c>
      <c r="C12" s="8">
        <v>0.600356</v>
      </c>
      <c r="D12" s="8">
        <v>0.87527700000000008</v>
      </c>
      <c r="E12" s="8"/>
      <c r="F12" s="8"/>
      <c r="G12" s="8"/>
      <c r="H12" s="8"/>
      <c r="I12" s="8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 s="122"/>
      <c r="Y12" s="122" t="s">
        <v>302</v>
      </c>
      <c r="Z12" s="130">
        <v>0.600356</v>
      </c>
      <c r="AA12" s="130">
        <v>0.87527700000000008</v>
      </c>
      <c r="AB12" s="130">
        <v>0</v>
      </c>
      <c r="AC12" s="130">
        <v>0.21457118002068667</v>
      </c>
      <c r="AD12" s="130">
        <v>0.31282975223861609</v>
      </c>
      <c r="AE12" s="130">
        <v>0</v>
      </c>
      <c r="AF12" s="122"/>
      <c r="AG12" s="125" t="s">
        <v>633</v>
      </c>
      <c r="AH12" s="122">
        <v>0.2</v>
      </c>
      <c r="AI12" s="122">
        <v>26.3</v>
      </c>
      <c r="AJ12" s="122"/>
    </row>
    <row r="13" spans="1:36" x14ac:dyDescent="0.35">
      <c r="A13" s="1">
        <v>4</v>
      </c>
      <c r="B13" s="1" t="s">
        <v>296</v>
      </c>
      <c r="C13" s="8">
        <v>1.0757349999999999</v>
      </c>
      <c r="D13" s="8">
        <v>0.82728699999999999</v>
      </c>
      <c r="E13" s="8"/>
      <c r="F13" s="8"/>
      <c r="G13" s="8"/>
      <c r="H13" s="8"/>
      <c r="I13" s="8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 s="122"/>
      <c r="Y13" s="122" t="s">
        <v>296</v>
      </c>
      <c r="Z13" s="130">
        <v>1.0757349999999999</v>
      </c>
      <c r="AA13" s="130">
        <v>0.82728699999999999</v>
      </c>
      <c r="AB13" s="130">
        <v>0</v>
      </c>
      <c r="AC13" s="130">
        <v>0.38447475887565608</v>
      </c>
      <c r="AD13" s="130">
        <v>0.29567781084185685</v>
      </c>
      <c r="AE13" s="130">
        <v>0</v>
      </c>
      <c r="AF13" s="122"/>
      <c r="AG13" s="122"/>
      <c r="AH13" s="122"/>
      <c r="AI13" s="122"/>
      <c r="AJ13" s="122"/>
    </row>
    <row r="14" spans="1:36" x14ac:dyDescent="0.35">
      <c r="A14" s="1">
        <v>5</v>
      </c>
      <c r="B14" s="1" t="s">
        <v>292</v>
      </c>
      <c r="C14" s="8">
        <v>0.65583499999999995</v>
      </c>
      <c r="D14" s="8">
        <v>0.67555600000000005</v>
      </c>
      <c r="E14" s="8"/>
      <c r="F14" s="8"/>
      <c r="G14" s="8"/>
      <c r="H14" s="8"/>
      <c r="I14" s="8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122"/>
      <c r="Y14" s="122" t="s">
        <v>292</v>
      </c>
      <c r="Z14" s="130">
        <v>0.65583499999999995</v>
      </c>
      <c r="AA14" s="130">
        <v>0.67555600000000005</v>
      </c>
      <c r="AB14" s="130">
        <v>0</v>
      </c>
      <c r="AC14" s="130">
        <v>0.23439973923616494</v>
      </c>
      <c r="AD14" s="130">
        <v>0.24144815424523952</v>
      </c>
      <c r="AE14" s="130">
        <v>0</v>
      </c>
      <c r="AF14" s="122"/>
      <c r="AG14" s="126"/>
      <c r="AH14" s="126"/>
      <c r="AI14" s="126"/>
      <c r="AJ14" s="122"/>
    </row>
    <row r="15" spans="1:36" x14ac:dyDescent="0.35">
      <c r="A15" s="1">
        <v>6</v>
      </c>
      <c r="B15" s="1" t="s">
        <v>289</v>
      </c>
      <c r="C15" s="8">
        <v>0.300649</v>
      </c>
      <c r="D15" s="8">
        <v>0.38234499999999999</v>
      </c>
      <c r="E15" s="8"/>
      <c r="F15" s="8"/>
      <c r="G15" s="8"/>
      <c r="H15" s="8"/>
      <c r="I15" s="8"/>
      <c r="J15" s="57"/>
      <c r="K15"/>
      <c r="L15"/>
      <c r="M15"/>
      <c r="N15"/>
      <c r="O15"/>
      <c r="P15"/>
      <c r="Q15"/>
      <c r="R15"/>
      <c r="S15"/>
      <c r="T15"/>
      <c r="U15"/>
      <c r="V15"/>
      <c r="W15"/>
      <c r="X15" s="122"/>
      <c r="Y15" s="122" t="s">
        <v>289</v>
      </c>
      <c r="Z15" s="130">
        <v>0.300649</v>
      </c>
      <c r="AA15" s="130">
        <v>0.38234499999999999</v>
      </c>
      <c r="AB15" s="130">
        <v>0</v>
      </c>
      <c r="AC15" s="130">
        <v>0.10745392850581893</v>
      </c>
      <c r="AD15" s="130">
        <v>0.13665261582296079</v>
      </c>
      <c r="AE15" s="130">
        <v>0</v>
      </c>
      <c r="AF15" s="122"/>
      <c r="AG15" s="122"/>
      <c r="AH15" s="122"/>
      <c r="AI15" s="122"/>
      <c r="AJ15" s="122"/>
    </row>
    <row r="16" spans="1:36" x14ac:dyDescent="0.35">
      <c r="A16" s="1">
        <v>7</v>
      </c>
      <c r="B16" s="1" t="s">
        <v>295</v>
      </c>
      <c r="C16" s="8">
        <v>0.29548999999999997</v>
      </c>
      <c r="D16" s="8">
        <v>0.29700000000000004</v>
      </c>
      <c r="E16" s="8"/>
      <c r="F16" s="8"/>
      <c r="G16" s="8"/>
      <c r="H16" s="8"/>
      <c r="I16" s="8"/>
      <c r="J16" s="57"/>
      <c r="K16"/>
      <c r="L16"/>
      <c r="M16"/>
      <c r="N16"/>
      <c r="O16"/>
      <c r="P16"/>
      <c r="Q16"/>
      <c r="R16"/>
      <c r="S16"/>
      <c r="T16"/>
      <c r="U16"/>
      <c r="V16"/>
      <c r="W16"/>
      <c r="X16" s="122"/>
      <c r="Y16" s="122" t="s">
        <v>295</v>
      </c>
      <c r="Z16" s="130">
        <v>0.29548999999999997</v>
      </c>
      <c r="AA16" s="130">
        <v>0.29700000000000004</v>
      </c>
      <c r="AB16" s="130">
        <v>0</v>
      </c>
      <c r="AC16" s="130">
        <v>0.1056100680001744</v>
      </c>
      <c r="AD16" s="130">
        <v>0.10614975192409828</v>
      </c>
      <c r="AE16" s="130">
        <v>0</v>
      </c>
      <c r="AF16" s="122"/>
      <c r="AG16" s="127" t="s">
        <v>640</v>
      </c>
      <c r="AH16" s="126"/>
      <c r="AI16" s="126"/>
      <c r="AJ16" s="122"/>
    </row>
    <row r="17" spans="1:36" x14ac:dyDescent="0.35">
      <c r="A17" s="1">
        <v>8</v>
      </c>
      <c r="B17" s="1" t="s">
        <v>286</v>
      </c>
      <c r="C17" s="8">
        <v>0</v>
      </c>
      <c r="D17" s="8">
        <v>0.224716</v>
      </c>
      <c r="E17" s="8"/>
      <c r="F17" s="8"/>
      <c r="G17" s="8"/>
      <c r="H17" s="8"/>
      <c r="I17" s="8"/>
      <c r="J17" s="57"/>
      <c r="K17"/>
      <c r="L17"/>
      <c r="M17"/>
      <c r="N17"/>
      <c r="O17"/>
      <c r="P17"/>
      <c r="Q17"/>
      <c r="R17"/>
      <c r="S17"/>
      <c r="T17"/>
      <c r="U17"/>
      <c r="V17"/>
      <c r="W17"/>
      <c r="X17" s="122"/>
      <c r="Y17" s="122" t="s">
        <v>286</v>
      </c>
      <c r="Z17" s="130">
        <v>0</v>
      </c>
      <c r="AA17" s="130">
        <v>0.224716</v>
      </c>
      <c r="AB17" s="130">
        <v>0</v>
      </c>
      <c r="AC17" s="130">
        <v>0</v>
      </c>
      <c r="AD17" s="130">
        <v>8.0314975263891142E-2</v>
      </c>
      <c r="AE17" s="130">
        <v>0</v>
      </c>
      <c r="AF17" s="122"/>
      <c r="AG17" s="122" t="s">
        <v>641</v>
      </c>
      <c r="AH17" s="122" t="s">
        <v>642</v>
      </c>
      <c r="AI17" s="122" t="s">
        <v>643</v>
      </c>
      <c r="AJ17" s="122"/>
    </row>
    <row r="18" spans="1:36" x14ac:dyDescent="0.35">
      <c r="A18" s="1">
        <v>9</v>
      </c>
      <c r="B18" s="1" t="s">
        <v>297</v>
      </c>
      <c r="C18" s="8">
        <v>0.23461300000000002</v>
      </c>
      <c r="D18" s="8">
        <v>0.21539800000000001</v>
      </c>
      <c r="E18" s="8"/>
      <c r="F18" s="8"/>
      <c r="G18" s="8"/>
      <c r="H18" s="8"/>
      <c r="I18" s="8"/>
      <c r="J18" s="57"/>
      <c r="K18"/>
      <c r="L18"/>
      <c r="M18"/>
      <c r="N18"/>
      <c r="O18"/>
      <c r="P18"/>
      <c r="Q18"/>
      <c r="R18"/>
      <c r="S18"/>
      <c r="T18"/>
      <c r="U18"/>
      <c r="V18"/>
      <c r="W18"/>
      <c r="X18" s="122"/>
      <c r="Y18" s="122" t="s">
        <v>297</v>
      </c>
      <c r="Z18" s="130">
        <v>0.23461300000000002</v>
      </c>
      <c r="AA18" s="130">
        <v>0.21539800000000001</v>
      </c>
      <c r="AB18" s="130">
        <v>0</v>
      </c>
      <c r="AC18" s="130">
        <v>8.3852228108311347E-2</v>
      </c>
      <c r="AD18" s="130">
        <v>7.6984660824737108E-2</v>
      </c>
      <c r="AE18" s="130">
        <v>0</v>
      </c>
      <c r="AF18" s="122"/>
      <c r="AG18" s="122">
        <v>1</v>
      </c>
      <c r="AH18" s="122">
        <v>0</v>
      </c>
      <c r="AI18" s="130">
        <v>6</v>
      </c>
      <c r="AJ18" s="122"/>
    </row>
    <row r="19" spans="1:36" x14ac:dyDescent="0.35">
      <c r="A19" s="1">
        <v>10</v>
      </c>
      <c r="B19" s="1" t="s">
        <v>283</v>
      </c>
      <c r="C19" s="8">
        <v>0.10624</v>
      </c>
      <c r="D19" s="8">
        <v>0.10911900000000001</v>
      </c>
      <c r="E19" s="8"/>
      <c r="F19" s="8"/>
      <c r="G19" s="8"/>
      <c r="H19" s="8"/>
      <c r="I19" s="8"/>
      <c r="J19" s="57"/>
      <c r="K19"/>
      <c r="L19"/>
      <c r="M19"/>
      <c r="N19"/>
      <c r="O19"/>
      <c r="P19"/>
      <c r="Q19"/>
      <c r="R19"/>
      <c r="S19"/>
      <c r="T19"/>
      <c r="U19"/>
      <c r="V19"/>
      <c r="W19"/>
      <c r="X19" s="122"/>
      <c r="Y19" s="122" t="s">
        <v>283</v>
      </c>
      <c r="Z19" s="130">
        <v>0.10624</v>
      </c>
      <c r="AA19" s="130">
        <v>0.10911900000000001</v>
      </c>
      <c r="AB19" s="130">
        <v>0</v>
      </c>
      <c r="AC19" s="130">
        <v>3.7970874223623573E-2</v>
      </c>
      <c r="AD19" s="130">
        <v>3.8999847744800274E-2</v>
      </c>
      <c r="AE19" s="130">
        <v>0</v>
      </c>
      <c r="AF19" s="122"/>
      <c r="AG19" s="122">
        <v>0.43000000000000005</v>
      </c>
      <c r="AH19" s="122">
        <v>0</v>
      </c>
      <c r="AI19" s="130">
        <v>4</v>
      </c>
      <c r="AJ19" s="122"/>
    </row>
    <row r="20" spans="1:36" x14ac:dyDescent="0.35">
      <c r="A20" s="1">
        <v>11</v>
      </c>
      <c r="B20" s="1" t="s">
        <v>285</v>
      </c>
      <c r="C20" s="8">
        <v>0.12115200000000001</v>
      </c>
      <c r="D20" s="8">
        <v>0.10473199999999999</v>
      </c>
      <c r="E20" s="8"/>
      <c r="F20" s="8"/>
      <c r="G20" s="8"/>
      <c r="H20" s="8"/>
      <c r="I20" s="8"/>
      <c r="J20" s="57"/>
      <c r="K20"/>
      <c r="L20"/>
      <c r="M20"/>
      <c r="N20"/>
      <c r="O20"/>
      <c r="P20"/>
      <c r="Q20"/>
      <c r="R20"/>
      <c r="S20"/>
      <c r="T20"/>
      <c r="U20"/>
      <c r="V20"/>
      <c r="W20"/>
      <c r="X20" s="122"/>
      <c r="Y20" s="122" t="s">
        <v>285</v>
      </c>
      <c r="Z20" s="130">
        <v>0.12115200000000001</v>
      </c>
      <c r="AA20" s="130">
        <v>0.10473199999999999</v>
      </c>
      <c r="AB20" s="130">
        <v>0</v>
      </c>
      <c r="AC20" s="130">
        <v>4.3300521027300858E-2</v>
      </c>
      <c r="AD20" s="130">
        <v>3.7431905112843972E-2</v>
      </c>
      <c r="AE20" s="130">
        <v>0</v>
      </c>
      <c r="AF20" s="122"/>
      <c r="AG20" s="122">
        <v>0.37</v>
      </c>
      <c r="AH20" s="122">
        <v>0</v>
      </c>
      <c r="AI20" s="130">
        <v>1.1000000000000001</v>
      </c>
      <c r="AJ20" s="122"/>
    </row>
    <row r="21" spans="1:36" x14ac:dyDescent="0.35">
      <c r="A21" s="1">
        <v>12</v>
      </c>
      <c r="B21" s="1" t="s">
        <v>288</v>
      </c>
      <c r="C21" s="8">
        <v>7.8150000000000011E-2</v>
      </c>
      <c r="D21" s="8">
        <v>7.7914000000000011E-2</v>
      </c>
      <c r="E21" s="8"/>
      <c r="F21" s="8"/>
      <c r="G21" s="8"/>
      <c r="H21" s="8"/>
      <c r="I21" s="8"/>
      <c r="J21" s="57"/>
      <c r="K21"/>
      <c r="L21"/>
      <c r="M21"/>
      <c r="N21"/>
      <c r="O21"/>
      <c r="P21"/>
      <c r="Q21"/>
      <c r="R21"/>
      <c r="S21"/>
      <c r="T21"/>
      <c r="U21"/>
      <c r="V21"/>
      <c r="W21"/>
      <c r="X21" s="122"/>
      <c r="Y21" s="122" t="s">
        <v>288</v>
      </c>
      <c r="Z21" s="130">
        <v>7.8150000000000011E-2</v>
      </c>
      <c r="AA21" s="130">
        <v>7.7914000000000011E-2</v>
      </c>
      <c r="AB21" s="130">
        <v>0</v>
      </c>
      <c r="AC21" s="130">
        <v>2.7931323612351115E-2</v>
      </c>
      <c r="AD21" s="130">
        <v>2.7846975661327253E-2</v>
      </c>
      <c r="AE21" s="130">
        <v>0</v>
      </c>
      <c r="AF21" s="122"/>
      <c r="AG21" s="122">
        <v>0</v>
      </c>
      <c r="AH21" s="122">
        <v>0</v>
      </c>
      <c r="AI21" s="130">
        <v>0</v>
      </c>
      <c r="AJ21" s="122"/>
    </row>
    <row r="22" spans="1:36" x14ac:dyDescent="0.35">
      <c r="A22" s="1">
        <v>13</v>
      </c>
      <c r="B22" s="1" t="s">
        <v>282</v>
      </c>
      <c r="C22" s="8">
        <v>6.9759000000000002E-2</v>
      </c>
      <c r="D22" s="8">
        <v>7.2870000000000004E-2</v>
      </c>
      <c r="E22" s="8"/>
      <c r="F22" s="8"/>
      <c r="G22" s="8"/>
      <c r="H22" s="8"/>
      <c r="I22" s="8"/>
      <c r="J22" s="57"/>
      <c r="K22"/>
      <c r="L22"/>
      <c r="M22"/>
      <c r="N22"/>
      <c r="O22"/>
      <c r="P22"/>
      <c r="Q22"/>
      <c r="R22"/>
      <c r="S22"/>
      <c r="T22"/>
      <c r="U22"/>
      <c r="V22"/>
      <c r="W22"/>
      <c r="X22" s="122"/>
      <c r="Y22" s="122" t="s">
        <v>282</v>
      </c>
      <c r="Z22" s="130">
        <v>6.9759000000000002E-2</v>
      </c>
      <c r="AA22" s="130">
        <v>7.2870000000000004E-2</v>
      </c>
      <c r="AB22" s="130">
        <v>0</v>
      </c>
      <c r="AC22" s="130">
        <v>2.4932325065566235E-2</v>
      </c>
      <c r="AD22" s="130">
        <v>2.6044216911478256E-2</v>
      </c>
      <c r="AE22" s="130">
        <v>0</v>
      </c>
      <c r="AF22" s="122"/>
      <c r="AG22" s="122"/>
      <c r="AH22" s="122"/>
      <c r="AI22" s="122"/>
      <c r="AJ22" s="122"/>
    </row>
    <row r="23" spans="1:36" x14ac:dyDescent="0.35">
      <c r="A23" s="1">
        <v>14</v>
      </c>
      <c r="B23" s="1" t="s">
        <v>303</v>
      </c>
      <c r="C23" s="8">
        <v>4.8916000000000001E-2</v>
      </c>
      <c r="D23" s="8">
        <v>7.0610999999999993E-2</v>
      </c>
      <c r="E23" s="8"/>
      <c r="F23" s="8"/>
      <c r="G23" s="8"/>
      <c r="H23" s="8"/>
      <c r="I23" s="8"/>
      <c r="J23" s="57"/>
      <c r="K23"/>
      <c r="L23"/>
      <c r="M23"/>
      <c r="N23"/>
      <c r="O23"/>
      <c r="P23"/>
      <c r="Q23"/>
      <c r="R23"/>
      <c r="S23"/>
      <c r="T23"/>
      <c r="U23"/>
      <c r="V23"/>
      <c r="W23"/>
      <c r="X23" s="122"/>
      <c r="Y23" s="122" t="s">
        <v>303</v>
      </c>
      <c r="Z23" s="130">
        <v>4.8916000000000001E-2</v>
      </c>
      <c r="AA23" s="130">
        <v>7.0610999999999993E-2</v>
      </c>
      <c r="AB23" s="130">
        <v>0</v>
      </c>
      <c r="AC23" s="130">
        <v>1.7482899882556201E-2</v>
      </c>
      <c r="AD23" s="130">
        <v>2.523683546502526E-2</v>
      </c>
      <c r="AE23" s="130">
        <v>0</v>
      </c>
      <c r="AF23" s="122"/>
      <c r="AG23" s="122"/>
      <c r="AH23" s="122"/>
      <c r="AI23" s="122"/>
      <c r="AJ23" s="122"/>
    </row>
    <row r="24" spans="1:36" x14ac:dyDescent="0.35">
      <c r="A24" s="1">
        <v>15</v>
      </c>
      <c r="B24" s="1" t="s">
        <v>304</v>
      </c>
      <c r="C24" s="8">
        <v>5.9877E-2</v>
      </c>
      <c r="D24" s="8">
        <v>5.7045999999999999E-2</v>
      </c>
      <c r="E24" s="8"/>
      <c r="F24" s="8"/>
      <c r="G24" s="8"/>
      <c r="H24" s="8"/>
      <c r="I24" s="8"/>
      <c r="J24" s="57"/>
      <c r="K24"/>
      <c r="L24"/>
      <c r="M24"/>
      <c r="N24"/>
      <c r="O24"/>
      <c r="P24"/>
      <c r="Q24"/>
      <c r="R24"/>
      <c r="S24"/>
      <c r="T24"/>
      <c r="U24"/>
      <c r="V24"/>
      <c r="W24"/>
      <c r="X24" s="122"/>
      <c r="Y24" s="122" t="s">
        <v>304</v>
      </c>
      <c r="Z24" s="130">
        <v>5.9877E-2</v>
      </c>
      <c r="AA24" s="130">
        <v>5.7045999999999999E-2</v>
      </c>
      <c r="AB24" s="130">
        <v>0</v>
      </c>
      <c r="AC24" s="130">
        <v>2.1400433319728056E-2</v>
      </c>
      <c r="AD24" s="130">
        <v>2.0388615314013838E-2</v>
      </c>
      <c r="AE24" s="130">
        <v>0</v>
      </c>
      <c r="AF24" s="122"/>
      <c r="AG24" s="127" t="s">
        <v>644</v>
      </c>
      <c r="AH24" s="122"/>
      <c r="AI24" s="122"/>
      <c r="AJ24" s="122"/>
    </row>
    <row r="25" spans="1:36" x14ac:dyDescent="0.35">
      <c r="A25" s="1">
        <v>16</v>
      </c>
      <c r="B25" s="1" t="s">
        <v>298</v>
      </c>
      <c r="C25" s="8">
        <v>5.2172000000000003E-2</v>
      </c>
      <c r="D25" s="8">
        <v>5.0737999999999998E-2</v>
      </c>
      <c r="E25" s="8"/>
      <c r="F25" s="8"/>
      <c r="G25" s="8"/>
      <c r="H25" s="8"/>
      <c r="I25" s="8"/>
      <c r="J25" s="57"/>
      <c r="K25"/>
      <c r="L25"/>
      <c r="M25"/>
      <c r="N25"/>
      <c r="O25"/>
      <c r="P25"/>
      <c r="Q25"/>
      <c r="R25"/>
      <c r="S25"/>
      <c r="T25"/>
      <c r="U25"/>
      <c r="V25"/>
      <c r="W25"/>
      <c r="X25" s="122"/>
      <c r="Y25" s="122" t="s">
        <v>298</v>
      </c>
      <c r="Z25" s="130">
        <v>5.2172000000000003E-2</v>
      </c>
      <c r="AA25" s="130">
        <v>5.0737999999999998E-2</v>
      </c>
      <c r="AB25" s="130">
        <v>0</v>
      </c>
      <c r="AC25" s="130">
        <v>1.8646615681427798E-2</v>
      </c>
      <c r="AD25" s="130">
        <v>1.8134094656986188E-2</v>
      </c>
      <c r="AE25" s="130">
        <v>0</v>
      </c>
      <c r="AF25" s="122"/>
      <c r="AG25" s="122">
        <v>0.4</v>
      </c>
      <c r="AH25" s="122">
        <v>0</v>
      </c>
      <c r="AI25" s="122"/>
      <c r="AJ25" s="122"/>
    </row>
    <row r="26" spans="1:36" x14ac:dyDescent="0.35">
      <c r="A26" s="1">
        <v>17</v>
      </c>
      <c r="B26" s="1" t="s">
        <v>306</v>
      </c>
      <c r="C26" s="8">
        <v>1.4227E-2</v>
      </c>
      <c r="D26" s="8">
        <v>2.4489999999999998E-2</v>
      </c>
      <c r="E26" s="8"/>
      <c r="F26" s="8"/>
      <c r="G26" s="8"/>
      <c r="H26" s="8"/>
      <c r="I26" s="8"/>
      <c r="J26" s="57"/>
      <c r="K26"/>
      <c r="L26"/>
      <c r="M26"/>
      <c r="N26"/>
      <c r="O26"/>
      <c r="P26"/>
      <c r="Q26"/>
      <c r="R26"/>
      <c r="S26"/>
      <c r="T26"/>
      <c r="U26"/>
      <c r="V26"/>
      <c r="W26"/>
      <c r="X26" s="122"/>
      <c r="Y26" s="122" t="s">
        <v>306</v>
      </c>
      <c r="Z26" s="130">
        <v>1.4227E-2</v>
      </c>
      <c r="AA26" s="130">
        <v>2.4489999999999998E-2</v>
      </c>
      <c r="AB26" s="130">
        <v>0</v>
      </c>
      <c r="AC26" s="130">
        <v>5.084823301764802E-3</v>
      </c>
      <c r="AD26" s="130">
        <v>8.7528869515864187E-3</v>
      </c>
      <c r="AE26" s="130">
        <v>0</v>
      </c>
      <c r="AF26" s="122"/>
      <c r="AG26" s="122"/>
      <c r="AH26" s="122"/>
      <c r="AI26" s="122"/>
      <c r="AJ26" s="122"/>
    </row>
    <row r="27" spans="1:36" x14ac:dyDescent="0.35">
      <c r="A27" s="1">
        <v>18</v>
      </c>
      <c r="B27" s="1" t="s">
        <v>300</v>
      </c>
      <c r="C27" s="8">
        <v>9.672E-3</v>
      </c>
      <c r="D27" s="8">
        <v>1.9566E-2</v>
      </c>
      <c r="E27" s="8"/>
      <c r="F27" s="8"/>
      <c r="G27" s="8"/>
      <c r="H27" s="8"/>
      <c r="I27" s="8"/>
      <c r="J27" s="57"/>
      <c r="K27"/>
      <c r="L27"/>
      <c r="M27"/>
      <c r="N27"/>
      <c r="O27"/>
      <c r="P27"/>
      <c r="Q27"/>
      <c r="R27"/>
      <c r="S27"/>
      <c r="T27"/>
      <c r="U27"/>
      <c r="V27"/>
      <c r="W27"/>
      <c r="X27" s="122"/>
      <c r="Y27" s="122" t="s">
        <v>300</v>
      </c>
      <c r="Z27" s="130">
        <v>9.672E-3</v>
      </c>
      <c r="AA27" s="130">
        <v>1.9566E-2</v>
      </c>
      <c r="AB27" s="130">
        <v>0</v>
      </c>
      <c r="AC27" s="130">
        <v>3.4568363656898265E-3</v>
      </c>
      <c r="AD27" s="130">
        <v>6.993016990393626E-3</v>
      </c>
      <c r="AE27" s="130">
        <v>0</v>
      </c>
      <c r="AF27" s="122"/>
      <c r="AG27" s="122"/>
      <c r="AH27" s="122"/>
      <c r="AI27" s="122"/>
      <c r="AJ27" s="122"/>
    </row>
    <row r="28" spans="1:36" x14ac:dyDescent="0.35">
      <c r="A28" s="1">
        <v>19</v>
      </c>
      <c r="B28" s="1" t="s">
        <v>291</v>
      </c>
      <c r="C28" s="8">
        <v>1.83E-2</v>
      </c>
      <c r="D28" s="8">
        <v>1.38E-2</v>
      </c>
      <c r="E28" s="8"/>
      <c r="F28" s="8"/>
      <c r="G28" s="8"/>
      <c r="H28" s="8"/>
      <c r="I28" s="8"/>
      <c r="J28" s="57"/>
      <c r="K28"/>
      <c r="L28"/>
      <c r="M28"/>
      <c r="N28"/>
      <c r="O28"/>
      <c r="P28"/>
      <c r="Q28"/>
      <c r="R28"/>
      <c r="S28"/>
      <c r="T28"/>
      <c r="U28"/>
      <c r="V28"/>
      <c r="W28"/>
      <c r="X28" s="122"/>
      <c r="Y28" s="122" t="s">
        <v>291</v>
      </c>
      <c r="Z28" s="130">
        <v>1.83E-2</v>
      </c>
      <c r="AA28" s="130">
        <v>1.38E-2</v>
      </c>
      <c r="AB28" s="130">
        <v>0</v>
      </c>
      <c r="AC28" s="130">
        <v>6.540540270070702E-3</v>
      </c>
      <c r="AD28" s="130">
        <v>4.9322106954631517E-3</v>
      </c>
      <c r="AE28" s="130">
        <v>0</v>
      </c>
      <c r="AF28" s="122"/>
      <c r="AG28" s="122"/>
      <c r="AH28" s="122"/>
      <c r="AI28" s="122"/>
      <c r="AJ28" s="122"/>
    </row>
    <row r="29" spans="1:36" x14ac:dyDescent="0.35">
      <c r="A29" s="1">
        <v>20</v>
      </c>
      <c r="B29" s="1" t="s">
        <v>301</v>
      </c>
      <c r="C29" s="8">
        <v>1.5014000000000001E-2</v>
      </c>
      <c r="D29" s="8">
        <v>1.1991E-2</v>
      </c>
      <c r="E29" s="8"/>
      <c r="F29" s="8"/>
      <c r="G29" s="8"/>
      <c r="H29" s="8"/>
      <c r="I29" s="8"/>
      <c r="J29" s="57"/>
      <c r="K29"/>
      <c r="L29"/>
      <c r="M29"/>
      <c r="N29"/>
      <c r="O29"/>
      <c r="P29"/>
      <c r="Q29"/>
      <c r="R29"/>
      <c r="S29"/>
      <c r="T29"/>
      <c r="U29"/>
      <c r="V29"/>
      <c r="W29"/>
      <c r="X29" s="122"/>
      <c r="Y29" s="122" t="s">
        <v>301</v>
      </c>
      <c r="Z29" s="130">
        <v>1.5014000000000001E-2</v>
      </c>
      <c r="AA29" s="130">
        <v>1.1991E-2</v>
      </c>
      <c r="AB29" s="130">
        <v>0</v>
      </c>
      <c r="AC29" s="130">
        <v>5.3661022740350561E-3</v>
      </c>
      <c r="AD29" s="130">
        <v>4.2856622064709176E-3</v>
      </c>
      <c r="AE29" s="130">
        <v>0</v>
      </c>
      <c r="AF29" s="122"/>
      <c r="AG29" s="122"/>
      <c r="AH29" s="122"/>
      <c r="AI29" s="122"/>
      <c r="AJ29" s="122"/>
    </row>
    <row r="30" spans="1:36" x14ac:dyDescent="0.35">
      <c r="A30" s="1">
        <v>21</v>
      </c>
      <c r="B30" s="1" t="s">
        <v>294</v>
      </c>
      <c r="C30" s="8">
        <v>1.1630000000000001E-2</v>
      </c>
      <c r="D30" s="8">
        <v>8.7670000000000005E-3</v>
      </c>
      <c r="E30" s="8"/>
      <c r="F30" s="8"/>
      <c r="G30" s="8"/>
      <c r="H30" s="8"/>
      <c r="I30" s="8"/>
      <c r="J30" s="57"/>
      <c r="K30"/>
      <c r="L30"/>
      <c r="M30"/>
      <c r="N30"/>
      <c r="O30"/>
      <c r="P30"/>
      <c r="Q30"/>
      <c r="R30"/>
      <c r="S30"/>
      <c r="T30"/>
      <c r="U30"/>
      <c r="V30"/>
      <c r="W30"/>
      <c r="X30" s="122"/>
      <c r="Y30" s="122" t="s">
        <v>294</v>
      </c>
      <c r="Z30" s="130">
        <v>1.1630000000000001E-2</v>
      </c>
      <c r="AA30" s="130">
        <v>8.7670000000000005E-3</v>
      </c>
      <c r="AB30" s="130">
        <v>0</v>
      </c>
      <c r="AC30" s="130">
        <v>4.1566384339301789E-3</v>
      </c>
      <c r="AD30" s="130">
        <v>3.1333834179076417E-3</v>
      </c>
      <c r="AE30" s="130">
        <v>0</v>
      </c>
      <c r="AF30" s="122"/>
      <c r="AG30" s="122"/>
      <c r="AH30" s="122"/>
      <c r="AI30" s="122"/>
      <c r="AJ30" s="122"/>
    </row>
    <row r="31" spans="1:36" x14ac:dyDescent="0.35">
      <c r="A31" s="1">
        <v>22</v>
      </c>
      <c r="B31" s="1" t="s">
        <v>284</v>
      </c>
      <c r="C31" s="8">
        <v>4.1230000000000003E-2</v>
      </c>
      <c r="D31" s="8">
        <v>7.5630000000000003E-3</v>
      </c>
      <c r="E31" s="8"/>
      <c r="F31" s="8"/>
      <c r="G31" s="8"/>
      <c r="H31" s="8"/>
      <c r="I31" s="8"/>
      <c r="J31" s="57"/>
      <c r="K31"/>
      <c r="L31"/>
      <c r="M31"/>
      <c r="N31"/>
      <c r="O31"/>
      <c r="P31"/>
      <c r="Q31"/>
      <c r="R31"/>
      <c r="S31"/>
      <c r="T31"/>
      <c r="U31"/>
      <c r="V31"/>
      <c r="W31"/>
      <c r="X31" s="122"/>
      <c r="Y31" s="122" t="s">
        <v>284</v>
      </c>
      <c r="Z31" s="130">
        <v>4.1230000000000003E-2</v>
      </c>
      <c r="AA31" s="130">
        <v>7.5630000000000003E-3</v>
      </c>
      <c r="AB31" s="130">
        <v>0</v>
      </c>
      <c r="AC31" s="130">
        <v>1.4735872969126505E-2</v>
      </c>
      <c r="AD31" s="130">
        <v>2.7030659050570885E-3</v>
      </c>
      <c r="AE31" s="130">
        <v>0</v>
      </c>
      <c r="AF31" s="122"/>
      <c r="AG31" s="122"/>
      <c r="AH31" s="122"/>
      <c r="AI31" s="122"/>
      <c r="AJ31" s="122"/>
    </row>
    <row r="32" spans="1:36" x14ac:dyDescent="0.35">
      <c r="A32" s="1">
        <v>23</v>
      </c>
      <c r="B32" s="1" t="s">
        <v>287</v>
      </c>
      <c r="C32" s="8">
        <v>1.2465E-2</v>
      </c>
      <c r="D32" s="8">
        <v>5.7710000000000001E-3</v>
      </c>
      <c r="E32" s="8"/>
      <c r="F32" s="8"/>
      <c r="G32" s="8"/>
      <c r="H32" s="8"/>
      <c r="I32" s="8"/>
      <c r="J32" s="57"/>
      <c r="K32"/>
      <c r="L32"/>
      <c r="M32"/>
      <c r="N32"/>
      <c r="O32"/>
      <c r="P32"/>
      <c r="Q32"/>
      <c r="R32"/>
      <c r="S32"/>
      <c r="T32"/>
      <c r="U32"/>
      <c r="V32"/>
      <c r="W32"/>
      <c r="X32" s="122"/>
      <c r="Y32" s="122" t="s">
        <v>287</v>
      </c>
      <c r="Z32" s="130">
        <v>1.2465E-2</v>
      </c>
      <c r="AA32" s="130">
        <v>5.7710000000000001E-3</v>
      </c>
      <c r="AB32" s="130">
        <v>0</v>
      </c>
      <c r="AC32" s="130">
        <v>4.4550729216629127E-3</v>
      </c>
      <c r="AD32" s="130">
        <v>2.0625933277911485E-3</v>
      </c>
      <c r="AE32" s="130">
        <v>0</v>
      </c>
      <c r="AF32" s="122"/>
      <c r="AG32" s="122"/>
      <c r="AH32" s="122"/>
      <c r="AI32" s="122"/>
      <c r="AJ32" s="122"/>
    </row>
    <row r="33" spans="1:36" x14ac:dyDescent="0.35">
      <c r="A33" s="1">
        <v>24</v>
      </c>
      <c r="B33" s="1" t="s">
        <v>299</v>
      </c>
      <c r="C33" s="8">
        <v>1.2E-4</v>
      </c>
      <c r="D33" s="8">
        <v>4.5319999999999996E-3</v>
      </c>
      <c r="E33" s="8"/>
      <c r="F33" s="8"/>
      <c r="G33" s="8"/>
      <c r="H33" s="8"/>
      <c r="I33" s="8"/>
      <c r="J33" s="57"/>
      <c r="K33"/>
      <c r="L33"/>
      <c r="M33"/>
      <c r="N33"/>
      <c r="O33"/>
      <c r="P33"/>
      <c r="Q33"/>
      <c r="R33"/>
      <c r="S33"/>
      <c r="T33"/>
      <c r="U33"/>
      <c r="V33"/>
      <c r="W33"/>
      <c r="X33" s="122"/>
      <c r="Y33" s="122" t="s">
        <v>299</v>
      </c>
      <c r="Z33" s="130">
        <v>1.2E-4</v>
      </c>
      <c r="AA33" s="130">
        <v>4.5319999999999996E-3</v>
      </c>
      <c r="AB33" s="130">
        <v>0</v>
      </c>
      <c r="AC33" s="130">
        <v>4.2888788656201326E-5</v>
      </c>
      <c r="AD33" s="130">
        <v>1.6197665849158698E-3</v>
      </c>
      <c r="AE33" s="130">
        <v>0</v>
      </c>
      <c r="AF33" s="122"/>
      <c r="AG33" s="122"/>
      <c r="AH33" s="122"/>
      <c r="AI33" s="122"/>
      <c r="AJ33" s="122"/>
    </row>
    <row r="34" spans="1:36" x14ac:dyDescent="0.35">
      <c r="A34" s="1">
        <v>25</v>
      </c>
      <c r="B34" s="1" t="s">
        <v>305</v>
      </c>
      <c r="C34" s="8">
        <v>0</v>
      </c>
      <c r="D34" s="8">
        <v>4.2770000000000004E-3</v>
      </c>
      <c r="E34" s="8"/>
      <c r="F34" s="8"/>
      <c r="G34" s="8"/>
      <c r="H34" s="8"/>
      <c r="I34" s="8"/>
      <c r="J34" s="57"/>
      <c r="K34"/>
      <c r="L34"/>
      <c r="M34"/>
      <c r="N34"/>
      <c r="O34"/>
      <c r="P34"/>
      <c r="Q34"/>
      <c r="R34"/>
      <c r="S34"/>
      <c r="T34"/>
      <c r="U34"/>
      <c r="V34"/>
      <c r="W34"/>
      <c r="X34" s="122"/>
      <c r="Y34" s="122" t="s">
        <v>305</v>
      </c>
      <c r="Z34" s="130">
        <v>0</v>
      </c>
      <c r="AA34" s="130">
        <v>4.2770000000000004E-3</v>
      </c>
      <c r="AB34" s="130">
        <v>0</v>
      </c>
      <c r="AC34" s="130">
        <v>0</v>
      </c>
      <c r="AD34" s="130">
        <v>1.5286279090214424E-3</v>
      </c>
      <c r="AE34" s="130">
        <v>0</v>
      </c>
      <c r="AF34" s="122"/>
      <c r="AG34" s="122"/>
      <c r="AH34" s="122"/>
      <c r="AI34" s="122"/>
      <c r="AJ34" s="122"/>
    </row>
    <row r="35" spans="1:36" x14ac:dyDescent="0.35">
      <c r="A35" s="1">
        <v>26</v>
      </c>
      <c r="B35" s="1" t="s">
        <v>307</v>
      </c>
      <c r="C35" s="8">
        <v>1.5616000000000001E-2</v>
      </c>
      <c r="D35" s="8">
        <v>8.8850999999999986E-2</v>
      </c>
      <c r="E35" s="8"/>
      <c r="F35" s="8"/>
      <c r="G35" s="8"/>
      <c r="H35" s="8"/>
      <c r="I35" s="8"/>
      <c r="J35" s="57"/>
      <c r="K35"/>
      <c r="L35"/>
      <c r="M35"/>
      <c r="N35"/>
      <c r="O35"/>
      <c r="P35"/>
      <c r="Q35"/>
      <c r="R35"/>
      <c r="S35"/>
      <c r="T35"/>
      <c r="U35"/>
      <c r="V35"/>
      <c r="W35"/>
      <c r="X35" s="122"/>
      <c r="Y35" s="122" t="s">
        <v>307</v>
      </c>
      <c r="Z35" s="130">
        <v>1.5616000000000001E-2</v>
      </c>
      <c r="AA35" s="130">
        <v>8.8850999999999986E-2</v>
      </c>
      <c r="AB35" s="130">
        <v>0</v>
      </c>
      <c r="AC35" s="130">
        <v>5.5812610304603327E-3</v>
      </c>
      <c r="AD35" s="130">
        <v>3.175593134076786E-2</v>
      </c>
      <c r="AE35" s="130">
        <v>0</v>
      </c>
      <c r="AF35" s="122"/>
      <c r="AG35" s="122"/>
      <c r="AH35" s="122"/>
      <c r="AI35" s="122"/>
      <c r="AJ35" s="122"/>
    </row>
    <row r="36" spans="1:3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  <c r="Q36"/>
      <c r="R36"/>
      <c r="S36"/>
      <c r="T36"/>
      <c r="U36"/>
      <c r="V36"/>
      <c r="W36"/>
      <c r="X36" s="122"/>
      <c r="Y36" s="122" t="s">
        <v>263</v>
      </c>
      <c r="Z36" s="132" t="s">
        <v>263</v>
      </c>
      <c r="AA36" s="132" t="s">
        <v>263</v>
      </c>
      <c r="AB36" s="132"/>
      <c r="AC36" s="130"/>
      <c r="AD36" s="130"/>
      <c r="AE36" s="130"/>
      <c r="AF36" s="122"/>
      <c r="AG36" s="122"/>
      <c r="AH36" s="122"/>
      <c r="AI36" s="122"/>
      <c r="AJ36" s="122"/>
    </row>
    <row r="37" spans="1:3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  <c r="Q37"/>
      <c r="R37"/>
      <c r="S37"/>
      <c r="T37"/>
      <c r="U37"/>
      <c r="V37"/>
      <c r="W37"/>
      <c r="X37" s="122"/>
      <c r="Y37" s="122" t="s">
        <v>263</v>
      </c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  <c r="Q38"/>
      <c r="R38"/>
      <c r="S38"/>
      <c r="T38"/>
      <c r="U38"/>
      <c r="V38"/>
      <c r="W38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  <c r="Q39"/>
      <c r="R39"/>
      <c r="S39"/>
      <c r="T39"/>
      <c r="U39"/>
      <c r="V39"/>
      <c r="W39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customFormat="1" x14ac:dyDescent="0.35"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customFormat="1" x14ac:dyDescent="0.35"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1:3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1:3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1:3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1:3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1:35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1:35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1:35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1:35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</row>
    <row r="53" spans="1:35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</row>
    <row r="54" spans="1:35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</row>
    <row r="55" spans="1:35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</row>
    <row r="56" spans="1:35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1:35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5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5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5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:35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:35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:35" customFormat="1" x14ac:dyDescent="0.35"/>
    <row r="80" spans="1:35" customFormat="1" x14ac:dyDescent="0.35"/>
    <row r="81" spans="1:3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:35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:35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:35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:35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:35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customFormat="1" x14ac:dyDescent="0.35"/>
    <row r="118" spans="1:35" customFormat="1" x14ac:dyDescent="0.35"/>
    <row r="119" spans="1:3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customFormat="1" x14ac:dyDescent="0.35"/>
    <row r="122" spans="1:35" customFormat="1" x14ac:dyDescent="0.35"/>
    <row r="123" spans="1:35" customFormat="1" x14ac:dyDescent="0.35"/>
    <row r="124" spans="1:35" customFormat="1" x14ac:dyDescent="0.35"/>
    <row r="125" spans="1:35" customFormat="1" x14ac:dyDescent="0.35"/>
    <row r="126" spans="1:35" customFormat="1" x14ac:dyDescent="0.35"/>
    <row r="127" spans="1:35" customFormat="1" x14ac:dyDescent="0.35"/>
    <row r="128" spans="1:35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D8 I47:J77 B48:B77 I85:J115 I8:J39 A119:K120 A81:J84 A47:B47 A85:B85 A116:J116 A78:J78 A9:B39 A40:J40 A43:J46">
    <cfRule type="expression" dxfId="1814" priority="91">
      <formula>OR(ISBLANK(A8),A8="")</formula>
    </cfRule>
  </conditionalFormatting>
  <conditionalFormatting sqref="A10:A39">
    <cfRule type="expression" dxfId="1813" priority="90">
      <formula>OR(ISBLANK(B10),B10="")</formula>
    </cfRule>
  </conditionalFormatting>
  <conditionalFormatting sqref="B86:B115 C7:J7 I47:J77 B48:B77 I85:J115 G4:G6 C8:D8 I8:J39 A119:K120 A81:J84 A47:B47 A85:B85 A116:J116 A78:J78 A9:B39 A40:J40 A43:J46">
    <cfRule type="containsText" dxfId="1812" priority="88" operator="containsText" text="FALSCH">
      <formula>NOT(ISERROR(SEARCH("FALSCH",A4)))</formula>
    </cfRule>
    <cfRule type="containsText" dxfId="1811" priority="89" operator="containsText" text="NULL">
      <formula>NOT(ISERROR(SEARCH("NULL",A4)))</formula>
    </cfRule>
  </conditionalFormatting>
  <conditionalFormatting sqref="A48:A77">
    <cfRule type="expression" dxfId="1810" priority="87">
      <formula>OR(ISBLANK(A48),A48="")</formula>
    </cfRule>
  </conditionalFormatting>
  <conditionalFormatting sqref="A48:A77">
    <cfRule type="containsText" dxfId="1809" priority="85" operator="containsText" text="FALSCH">
      <formula>NOT(ISERROR(SEARCH("FALSCH",A48)))</formula>
    </cfRule>
    <cfRule type="containsText" dxfId="1808" priority="86" operator="containsText" text="NULL">
      <formula>NOT(ISERROR(SEARCH("NULL",A48)))</formula>
    </cfRule>
  </conditionalFormatting>
  <conditionalFormatting sqref="A86:A115">
    <cfRule type="expression" dxfId="1807" priority="84">
      <formula>OR(ISBLANK(A86),A86="")</formula>
    </cfRule>
  </conditionalFormatting>
  <conditionalFormatting sqref="A86:A115">
    <cfRule type="containsText" dxfId="1806" priority="82" operator="containsText" text="FALSCH">
      <formula>NOT(ISERROR(SEARCH("FALSCH",A86)))</formula>
    </cfRule>
    <cfRule type="containsText" dxfId="1805" priority="83" operator="containsText" text="NULL">
      <formula>NOT(ISERROR(SEARCH("NULL",A86)))</formula>
    </cfRule>
  </conditionalFormatting>
  <conditionalFormatting sqref="A10:A39 A48:A77 A86:A115">
    <cfRule type="expression" dxfId="1804" priority="81">
      <formula>$B10=""</formula>
    </cfRule>
  </conditionalFormatting>
  <conditionalFormatting sqref="H4:J6">
    <cfRule type="containsText" dxfId="1803" priority="76" operator="containsText" text="FALSCH">
      <formula>NOT(ISERROR(SEARCH("FALSCH",H4)))</formula>
    </cfRule>
    <cfRule type="containsText" dxfId="1802" priority="77" operator="containsText" text="NULL">
      <formula>NOT(ISERROR(SEARCH("NULL",H4)))</formula>
    </cfRule>
  </conditionalFormatting>
  <conditionalFormatting sqref="C47:H77">
    <cfRule type="expression" dxfId="1801" priority="72">
      <formula>OR(ISBLANK(C47),C47="")</formula>
    </cfRule>
  </conditionalFormatting>
  <conditionalFormatting sqref="C47:H77">
    <cfRule type="containsText" dxfId="1800" priority="70" operator="containsText" text="FALSCH">
      <formula>NOT(ISERROR(SEARCH("FALSCH",C47)))</formula>
    </cfRule>
    <cfRule type="containsText" dxfId="1799" priority="71" operator="containsText" text="NULL">
      <formula>NOT(ISERROR(SEARCH("NULL",C47)))</formula>
    </cfRule>
  </conditionalFormatting>
  <conditionalFormatting sqref="C36:H39 C9:D35">
    <cfRule type="expression" dxfId="1798" priority="75">
      <formula>OR(ISBLANK(C9),C9="")</formula>
    </cfRule>
  </conditionalFormatting>
  <conditionalFormatting sqref="C36:H39 C9:D35">
    <cfRule type="containsText" dxfId="1797" priority="73" operator="containsText" text="FALSCH">
      <formula>NOT(ISERROR(SEARCH("FALSCH",C9)))</formula>
    </cfRule>
    <cfRule type="containsText" dxfId="1796" priority="74" operator="containsText" text="NULL">
      <formula>NOT(ISERROR(SEARCH("NULL",C9)))</formula>
    </cfRule>
  </conditionalFormatting>
  <conditionalFormatting sqref="C86:H115">
    <cfRule type="expression" dxfId="1795" priority="69">
      <formula>OR(ISBLANK(C86),C86="")</formula>
    </cfRule>
  </conditionalFormatting>
  <conditionalFormatting sqref="C86:H115">
    <cfRule type="containsText" dxfId="1794" priority="67" operator="containsText" text="FALSCH">
      <formula>NOT(ISERROR(SEARCH("FALSCH",C86)))</formula>
    </cfRule>
    <cfRule type="containsText" dxfId="1793" priority="68" operator="containsText" text="NULL">
      <formula>NOT(ISERROR(SEARCH("NULL",C86)))</formula>
    </cfRule>
  </conditionalFormatting>
  <conditionalFormatting sqref="C85:H85">
    <cfRule type="expression" dxfId="1792" priority="66">
      <formula>OR(ISBLANK(C85),C85="")</formula>
    </cfRule>
  </conditionalFormatting>
  <conditionalFormatting sqref="C85:H85">
    <cfRule type="containsText" dxfId="1791" priority="64" operator="containsText" text="FALSCH">
      <formula>NOT(ISERROR(SEARCH("FALSCH",C85)))</formula>
    </cfRule>
    <cfRule type="containsText" dxfId="1790" priority="65" operator="containsText" text="NULL">
      <formula>NOT(ISERROR(SEARCH("NULL",C85)))</formula>
    </cfRule>
  </conditionalFormatting>
  <conditionalFormatting sqref="P4">
    <cfRule type="containsText" dxfId="1789" priority="62" operator="containsText" text="FALSCH">
      <formula>NOT(ISERROR(SEARCH("FALSCH",P4)))</formula>
    </cfRule>
    <cfRule type="containsText" dxfId="1788" priority="63" operator="containsText" text="NULL">
      <formula>NOT(ISERROR(SEARCH("NULL",P4)))</formula>
    </cfRule>
  </conditionalFormatting>
  <conditionalFormatting sqref="P8">
    <cfRule type="containsText" dxfId="1787" priority="60" operator="containsText" text="FALSCH">
      <formula>NOT(ISERROR(SEARCH("FALSCH",P8)))</formula>
    </cfRule>
    <cfRule type="containsText" dxfId="1786" priority="61" operator="containsText" text="NULL">
      <formula>NOT(ISERROR(SEARCH("NULL",P8)))</formula>
    </cfRule>
  </conditionalFormatting>
  <conditionalFormatting sqref="P5:P7">
    <cfRule type="containsText" dxfId="1785" priority="58" operator="containsText" text="FALSCH">
      <formula>NOT(ISERROR(SEARCH("FALSCH",P5)))</formula>
    </cfRule>
    <cfRule type="containsText" dxfId="1784" priority="59" operator="containsText" text="NULL">
      <formula>NOT(ISERROR(SEARCH("NULL",P5)))</formula>
    </cfRule>
  </conditionalFormatting>
  <conditionalFormatting sqref="C4:F6">
    <cfRule type="containsText" dxfId="1783" priority="54" operator="containsText" text="FALSCH">
      <formula>NOT(ISERROR(SEARCH("FALSCH",C4)))</formula>
    </cfRule>
    <cfRule type="containsText" dxfId="1782" priority="55" operator="containsText" text="NULL">
      <formula>NOT(ISERROR(SEARCH("NULL",C4)))</formula>
    </cfRule>
  </conditionalFormatting>
  <conditionalFormatting sqref="E10:F35">
    <cfRule type="expression" dxfId="1781" priority="53">
      <formula>OR(ISBLANK(E10),E10="")</formula>
    </cfRule>
  </conditionalFormatting>
  <conditionalFormatting sqref="E10:F35">
    <cfRule type="containsText" dxfId="1780" priority="51" operator="containsText" text="FALSCH">
      <formula>NOT(ISERROR(SEARCH("FALSCH",E10)))</formula>
    </cfRule>
    <cfRule type="containsText" dxfId="1779" priority="52" operator="containsText" text="NULL">
      <formula>NOT(ISERROR(SEARCH("NULL",E10)))</formula>
    </cfRule>
  </conditionalFormatting>
  <conditionalFormatting sqref="F8">
    <cfRule type="expression" dxfId="1778" priority="47">
      <formula>OR(ISBLANK(F8),F8="")</formula>
    </cfRule>
  </conditionalFormatting>
  <conditionalFormatting sqref="F8">
    <cfRule type="containsText" dxfId="1777" priority="45" operator="containsText" text="FALSCH">
      <formula>NOT(ISERROR(SEARCH("FALSCH",F8)))</formula>
    </cfRule>
    <cfRule type="containsText" dxfId="1776" priority="46" operator="containsText" text="NULL">
      <formula>NOT(ISERROR(SEARCH("NULL",F8)))</formula>
    </cfRule>
  </conditionalFormatting>
  <conditionalFormatting sqref="E8:F8">
    <cfRule type="expression" dxfId="1775" priority="44">
      <formula>OR(ISBLANK(E8),E8="")</formula>
    </cfRule>
  </conditionalFormatting>
  <conditionalFormatting sqref="E8:F8">
    <cfRule type="containsText" dxfId="1774" priority="42" operator="containsText" text="FALSCH">
      <formula>NOT(ISERROR(SEARCH("FALSCH",E8)))</formula>
    </cfRule>
    <cfRule type="containsText" dxfId="1773" priority="43" operator="containsText" text="NULL">
      <formula>NOT(ISERROR(SEARCH("NULL",E8)))</formula>
    </cfRule>
  </conditionalFormatting>
  <conditionalFormatting sqref="E9:F9">
    <cfRule type="expression" dxfId="1772" priority="41">
      <formula>OR(ISBLANK(E9),E9="")</formula>
    </cfRule>
  </conditionalFormatting>
  <conditionalFormatting sqref="E9:F9">
    <cfRule type="containsText" dxfId="1771" priority="39" operator="containsText" text="FALSCH">
      <formula>NOT(ISERROR(SEARCH("FALSCH",E9)))</formula>
    </cfRule>
    <cfRule type="containsText" dxfId="1770" priority="40" operator="containsText" text="NULL">
      <formula>NOT(ISERROR(SEARCH("NULL",E9)))</formula>
    </cfRule>
  </conditionalFormatting>
  <conditionalFormatting sqref="G10:H35">
    <cfRule type="expression" dxfId="1769" priority="38">
      <formula>OR(ISBLANK(G10),G10="")</formula>
    </cfRule>
  </conditionalFormatting>
  <conditionalFormatting sqref="G10:H35">
    <cfRule type="containsText" dxfId="1768" priority="36" operator="containsText" text="FALSCH">
      <formula>NOT(ISERROR(SEARCH("FALSCH",G10)))</formula>
    </cfRule>
    <cfRule type="containsText" dxfId="1767" priority="37" operator="containsText" text="NULL">
      <formula>NOT(ISERROR(SEARCH("NULL",G10)))</formula>
    </cfRule>
  </conditionalFormatting>
  <conditionalFormatting sqref="H8:H9">
    <cfRule type="expression" dxfId="1766" priority="35">
      <formula>OR(ISBLANK(H8),H8="")</formula>
    </cfRule>
  </conditionalFormatting>
  <conditionalFormatting sqref="H8:H9">
    <cfRule type="containsText" dxfId="1765" priority="33" operator="containsText" text="FALSCH">
      <formula>NOT(ISERROR(SEARCH("FALSCH",H8)))</formula>
    </cfRule>
    <cfRule type="containsText" dxfId="1764" priority="34" operator="containsText" text="NULL">
      <formula>NOT(ISERROR(SEARCH("NULL",H8)))</formula>
    </cfRule>
  </conditionalFormatting>
  <conditionalFormatting sqref="G9:H9">
    <cfRule type="expression" dxfId="1763" priority="32">
      <formula>OR(ISBLANK(G9),G9="")</formula>
    </cfRule>
  </conditionalFormatting>
  <conditionalFormatting sqref="G9:H9">
    <cfRule type="containsText" dxfId="1762" priority="30" operator="containsText" text="FALSCH">
      <formula>NOT(ISERROR(SEARCH("FALSCH",G9)))</formula>
    </cfRule>
    <cfRule type="containsText" dxfId="1761" priority="31" operator="containsText" text="NULL">
      <formula>NOT(ISERROR(SEARCH("NULL",G9)))</formula>
    </cfRule>
  </conditionalFormatting>
  <conditionalFormatting sqref="G8:H8">
    <cfRule type="expression" dxfId="1760" priority="29">
      <formula>OR(ISBLANK(G8),G8="")</formula>
    </cfRule>
  </conditionalFormatting>
  <conditionalFormatting sqref="G8:H8">
    <cfRule type="containsText" dxfId="1759" priority="27" operator="containsText" text="FALSCH">
      <formula>NOT(ISERROR(SEARCH("FALSCH",G8)))</formula>
    </cfRule>
    <cfRule type="containsText" dxfId="1758" priority="28" operator="containsText" text="NULL">
      <formula>NOT(ISERROR(SEARCH("NULL",G8)))</formula>
    </cfRule>
  </conditionalFormatting>
  <conditionalFormatting sqref="AC9:AD9 Z10:AE36">
    <cfRule type="expression" dxfId="1757" priority="26">
      <formula>OR(ISBLANK(Z9),Z9="")</formula>
    </cfRule>
  </conditionalFormatting>
  <conditionalFormatting sqref="AC9:AD9 Z10:AE36">
    <cfRule type="containsText" dxfId="1756" priority="24" operator="containsText" text="FALSCH">
      <formula>NOT(ISERROR(SEARCH("FALSCH",Z9)))</formula>
    </cfRule>
    <cfRule type="containsText" dxfId="1755" priority="25" operator="containsText" text="NULL">
      <formula>NOT(ISERROR(SEARCH("NULL",Z9)))</formula>
    </cfRule>
  </conditionalFormatting>
  <conditionalFormatting sqref="AA9:AB10">
    <cfRule type="expression" dxfId="1754" priority="23">
      <formula>OR(ISBLANK(AA9),AA9="")</formula>
    </cfRule>
  </conditionalFormatting>
  <conditionalFormatting sqref="AA9:AB10">
    <cfRule type="containsText" dxfId="1753" priority="21" operator="containsText" text="FALSCH">
      <formula>NOT(ISERROR(SEARCH("FALSCH",AA9)))</formula>
    </cfRule>
    <cfRule type="containsText" dxfId="1752" priority="22" operator="containsText" text="NULL">
      <formula>NOT(ISERROR(SEARCH("NULL",AA9)))</formula>
    </cfRule>
  </conditionalFormatting>
  <conditionalFormatting sqref="Z9:AB9">
    <cfRule type="expression" dxfId="1751" priority="20">
      <formula>OR(ISBLANK(Z9),Z9="")</formula>
    </cfRule>
  </conditionalFormatting>
  <conditionalFormatting sqref="Z9:AB9">
    <cfRule type="containsText" dxfId="1750" priority="18" operator="containsText" text="FALSCH">
      <formula>NOT(ISERROR(SEARCH("FALSCH",Z9)))</formula>
    </cfRule>
    <cfRule type="containsText" dxfId="1749" priority="19" operator="containsText" text="NULL">
      <formula>NOT(ISERROR(SEARCH("NULL",Z9)))</formula>
    </cfRule>
  </conditionalFormatting>
  <conditionalFormatting sqref="AA8:AB8">
    <cfRule type="expression" dxfId="1748" priority="17">
      <formula>OR(ISBLANK(AA8),AA8="")</formula>
    </cfRule>
  </conditionalFormatting>
  <conditionalFormatting sqref="AA8:AB8">
    <cfRule type="containsText" dxfId="1747" priority="15" operator="containsText" text="FALSCH">
      <formula>NOT(ISERROR(SEARCH("FALSCH",AA8)))</formula>
    </cfRule>
    <cfRule type="containsText" dxfId="1746" priority="16" operator="containsText" text="NULL">
      <formula>NOT(ISERROR(SEARCH("NULL",AA8)))</formula>
    </cfRule>
  </conditionalFormatting>
  <conditionalFormatting sqref="Z8:AB8">
    <cfRule type="expression" dxfId="1745" priority="14">
      <formula>OR(ISBLANK(Z8),Z8="")</formula>
    </cfRule>
  </conditionalFormatting>
  <conditionalFormatting sqref="Z8:AB8">
    <cfRule type="containsText" dxfId="1744" priority="12" operator="containsText" text="FALSCH">
      <formula>NOT(ISERROR(SEARCH("FALSCH",Z8)))</formula>
    </cfRule>
    <cfRule type="containsText" dxfId="1743" priority="13" operator="containsText" text="NULL">
      <formula>NOT(ISERROR(SEARCH("NULL",Z8)))</formula>
    </cfRule>
  </conditionalFormatting>
  <conditionalFormatting sqref="AC8">
    <cfRule type="expression" dxfId="1742" priority="11">
      <formula>OR(ISBLANK(AC8),AC8="")</formula>
    </cfRule>
  </conditionalFormatting>
  <conditionalFormatting sqref="AC8">
    <cfRule type="containsText" dxfId="1741" priority="9" operator="containsText" text="FALSCH">
      <formula>NOT(ISERROR(SEARCH("FALSCH",AC8)))</formula>
    </cfRule>
    <cfRule type="containsText" dxfId="1740" priority="10" operator="containsText" text="NULL">
      <formula>NOT(ISERROR(SEARCH("NULL",AC8)))</formula>
    </cfRule>
  </conditionalFormatting>
  <conditionalFormatting sqref="AD8:AE8">
    <cfRule type="expression" dxfId="1739" priority="8">
      <formula>OR(ISBLANK(AD8),AD8="")</formula>
    </cfRule>
  </conditionalFormatting>
  <conditionalFormatting sqref="AD8:AE8">
    <cfRule type="containsText" dxfId="1738" priority="6" operator="containsText" text="FALSCH">
      <formula>NOT(ISERROR(SEARCH("FALSCH",AD8)))</formula>
    </cfRule>
    <cfRule type="containsText" dxfId="1737" priority="7" operator="containsText" text="NULL">
      <formula>NOT(ISERROR(SEARCH("NULL",AD8)))</formula>
    </cfRule>
  </conditionalFormatting>
  <conditionalFormatting sqref="AD8:AE8">
    <cfRule type="expression" dxfId="1736" priority="5">
      <formula>OR(ISBLANK(AD8),AD8="")</formula>
    </cfRule>
  </conditionalFormatting>
  <conditionalFormatting sqref="AD8:AE8">
    <cfRule type="containsText" dxfId="1735" priority="3" operator="containsText" text="FALSCH">
      <formula>NOT(ISERROR(SEARCH("FALSCH",AD8)))</formula>
    </cfRule>
    <cfRule type="containsText" dxfId="1734" priority="4" operator="containsText" text="NULL">
      <formula>NOT(ISERROR(SEARCH("NULL",AD8)))</formula>
    </cfRule>
  </conditionalFormatting>
  <conditionalFormatting sqref="AA4:AA5 AC4">
    <cfRule type="containsText" dxfId="1733" priority="1" operator="containsText" text="FALSCH">
      <formula>NOT(ISERROR(SEARCH("FALSCH",AA4)))</formula>
    </cfRule>
    <cfRule type="containsText" dxfId="1732" priority="2" operator="containsText" text="NULL">
      <formula>NOT(ISERROR(SEARCH("NULL",AA4)))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Tabelle68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H26" sqref="H2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137</v>
      </c>
      <c r="B1" s="56" t="s">
        <v>138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645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646</v>
      </c>
      <c r="J5" s="46"/>
      <c r="K5" s="46"/>
      <c r="L5" s="46"/>
      <c r="M5" s="46"/>
      <c r="N5" s="46"/>
      <c r="O5" s="46" t="s">
        <v>253</v>
      </c>
      <c r="P5" s="46" t="s">
        <v>647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648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31" x14ac:dyDescent="0.35">
      <c r="A9" s="5" t="s">
        <v>259</v>
      </c>
      <c r="B9" s="5" t="s">
        <v>276</v>
      </c>
      <c r="C9" s="5" t="s">
        <v>649</v>
      </c>
      <c r="D9" s="5" t="s">
        <v>650</v>
      </c>
      <c r="E9" s="5" t="s">
        <v>651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283</v>
      </c>
      <c r="C10" s="8">
        <v>1.0396447914661975</v>
      </c>
      <c r="D10" s="8" t="b">
        <v>0</v>
      </c>
      <c r="E10" s="8">
        <v>-3.9644791466197454E-2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291</v>
      </c>
      <c r="C11" s="8">
        <v>1</v>
      </c>
      <c r="D11" s="8">
        <v>0</v>
      </c>
      <c r="E11" s="8">
        <v>0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305</v>
      </c>
      <c r="C12" s="8">
        <v>1</v>
      </c>
      <c r="D12" s="8">
        <v>0</v>
      </c>
      <c r="E12" s="8">
        <v>0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299</v>
      </c>
      <c r="C13" s="8">
        <v>1</v>
      </c>
      <c r="D13" s="8" t="b">
        <v>0</v>
      </c>
      <c r="E13" s="8" t="b">
        <v>0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292</v>
      </c>
      <c r="C14" s="8">
        <v>0.99709572559491733</v>
      </c>
      <c r="D14" s="8" t="b">
        <v>0</v>
      </c>
      <c r="E14" s="8">
        <v>2.9042744050826281E-3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303</v>
      </c>
      <c r="C15" s="8">
        <v>0.99297559870275165</v>
      </c>
      <c r="D15" s="8">
        <v>7.0244012972483037E-3</v>
      </c>
      <c r="E15" s="8">
        <v>0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297</v>
      </c>
      <c r="C16" s="8">
        <v>0.98757184374970985</v>
      </c>
      <c r="D16" s="8">
        <v>0</v>
      </c>
      <c r="E16" s="8">
        <v>1.2428156250290161E-2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300</v>
      </c>
      <c r="C17" s="8">
        <v>0.97812531943166714</v>
      </c>
      <c r="D17" s="8">
        <v>2.1874680568332822E-2</v>
      </c>
      <c r="E17" s="8" t="b">
        <v>0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293</v>
      </c>
      <c r="C18" s="8">
        <v>0.97544777246614944</v>
      </c>
      <c r="D18" s="8">
        <v>0</v>
      </c>
      <c r="E18" s="8">
        <v>2.4552227533850536E-2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301</v>
      </c>
      <c r="C19" s="8">
        <v>0.9642231673755316</v>
      </c>
      <c r="D19" s="8">
        <v>0</v>
      </c>
      <c r="E19" s="8">
        <v>3.5776832624468353E-2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282</v>
      </c>
      <c r="C20" s="8">
        <v>0.96297516124605465</v>
      </c>
      <c r="D20" s="8">
        <v>0</v>
      </c>
      <c r="E20" s="8">
        <v>3.7024838753945383E-2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304</v>
      </c>
      <c r="C21" s="8">
        <v>0.95536935105002985</v>
      </c>
      <c r="D21" s="8">
        <v>4.4630648949970202E-2</v>
      </c>
      <c r="E21" s="8">
        <v>0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285</v>
      </c>
      <c r="C22" s="8">
        <v>0.95351945919107817</v>
      </c>
      <c r="D22" s="8">
        <v>4.6480540808921819E-2</v>
      </c>
      <c r="E22" s="8" t="b">
        <v>0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306</v>
      </c>
      <c r="C23" s="8">
        <v>0.93915884034299713</v>
      </c>
      <c r="D23" s="8">
        <v>4.5447121273989387E-2</v>
      </c>
      <c r="E23" s="8">
        <v>1.5394038383013476E-2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298</v>
      </c>
      <c r="C24" s="8">
        <v>0.91341795104261103</v>
      </c>
      <c r="D24" s="8">
        <v>8.4236666798060619E-2</v>
      </c>
      <c r="E24" s="8">
        <v>2.345382159328314E-3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302</v>
      </c>
      <c r="C25" s="8">
        <v>0.89293218032691368</v>
      </c>
      <c r="D25" s="8">
        <v>8.2889188222699792E-2</v>
      </c>
      <c r="E25" s="8">
        <v>2.4178631450386564E-2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295</v>
      </c>
      <c r="C26" s="8">
        <v>0.8922558922558923</v>
      </c>
      <c r="D26" s="8">
        <v>0.10774410774410774</v>
      </c>
      <c r="E26" s="8">
        <v>0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289</v>
      </c>
      <c r="C27" s="8">
        <v>0.86106788371758491</v>
      </c>
      <c r="D27" s="8">
        <v>0.13893211628241509</v>
      </c>
      <c r="E27" s="8" t="b">
        <v>0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284</v>
      </c>
      <c r="C28" s="8">
        <v>0.85706730133544895</v>
      </c>
      <c r="D28" s="8">
        <v>0.13169377231257437</v>
      </c>
      <c r="E28" s="8">
        <v>1.1238926351976729E-2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296</v>
      </c>
      <c r="C29" s="8">
        <v>0.83959254768901237</v>
      </c>
      <c r="D29" s="8">
        <v>5.8516572845941006E-3</v>
      </c>
      <c r="E29" s="8">
        <v>0.15455579502639349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0.82217406182274433</v>
      </c>
      <c r="D30" s="8">
        <v>0.10516710391239877</v>
      </c>
      <c r="E30" s="8">
        <v>7.265883426485685E-2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290</v>
      </c>
      <c r="C31" s="8">
        <v>0.81688654353562007</v>
      </c>
      <c r="D31" s="8">
        <v>0.16499560246262093</v>
      </c>
      <c r="E31" s="8">
        <v>1.8117854001759016E-2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8">
        <v>0.48726390573557443</v>
      </c>
      <c r="D32" s="8">
        <v>0.51273609426442557</v>
      </c>
      <c r="E32" s="8" t="b">
        <v>0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286</v>
      </c>
      <c r="C33" s="8">
        <v>0.47569821463536199</v>
      </c>
      <c r="D33" s="8">
        <v>0.48531924740561422</v>
      </c>
      <c r="E33" s="8">
        <v>3.8982537959023837E-2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288</v>
      </c>
      <c r="C34" s="8">
        <v>0.44572220653541084</v>
      </c>
      <c r="D34" s="8" t="b">
        <v>0</v>
      </c>
      <c r="E34" s="8">
        <v>0.55427779346458916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0.88337001278242966</v>
      </c>
      <c r="D35" s="8">
        <v>8.7289602522228879E-2</v>
      </c>
      <c r="E35" s="8">
        <v>2.9340384695341431E-2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0.45804774285038996</v>
      </c>
      <c r="D36" s="8">
        <v>0.4617055519915364</v>
      </c>
      <c r="E36" s="8">
        <v>8.0246705158073625E-2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731" priority="34">
      <formula>OR(ISBLANK(A8),A8="")</formula>
    </cfRule>
  </conditionalFormatting>
  <conditionalFormatting sqref="A10:A39">
    <cfRule type="expression" dxfId="1730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729" priority="31" operator="containsText" text="FALSCH">
      <formula>NOT(ISERROR(SEARCH("FALSCH",A4)))</formula>
    </cfRule>
    <cfRule type="containsText" dxfId="1728" priority="32" operator="containsText" text="NULL">
      <formula>NOT(ISERROR(SEARCH("NULL",A4)))</formula>
    </cfRule>
  </conditionalFormatting>
  <conditionalFormatting sqref="A48:A77">
    <cfRule type="expression" dxfId="1727" priority="30">
      <formula>OR(ISBLANK(A48),A48="")</formula>
    </cfRule>
  </conditionalFormatting>
  <conditionalFormatting sqref="A48:A77">
    <cfRule type="containsText" dxfId="1726" priority="28" operator="containsText" text="FALSCH">
      <formula>NOT(ISERROR(SEARCH("FALSCH",A48)))</formula>
    </cfRule>
    <cfRule type="containsText" dxfId="1725" priority="29" operator="containsText" text="NULL">
      <formula>NOT(ISERROR(SEARCH("NULL",A48)))</formula>
    </cfRule>
  </conditionalFormatting>
  <conditionalFormatting sqref="A86:A115">
    <cfRule type="expression" dxfId="1724" priority="27">
      <formula>OR(ISBLANK(A86),A86="")</formula>
    </cfRule>
  </conditionalFormatting>
  <conditionalFormatting sqref="A86:A115">
    <cfRule type="containsText" dxfId="1723" priority="25" operator="containsText" text="FALSCH">
      <formula>NOT(ISERROR(SEARCH("FALSCH",A86)))</formula>
    </cfRule>
    <cfRule type="containsText" dxfId="1722" priority="26" operator="containsText" text="NULL">
      <formula>NOT(ISERROR(SEARCH("NULL",A86)))</formula>
    </cfRule>
  </conditionalFormatting>
  <conditionalFormatting sqref="A10:A39 A48:A77 A86:A115">
    <cfRule type="expression" dxfId="1721" priority="24">
      <formula>$B10=""</formula>
    </cfRule>
  </conditionalFormatting>
  <conditionalFormatting sqref="H4:J6">
    <cfRule type="containsText" dxfId="1720" priority="19" operator="containsText" text="FALSCH">
      <formula>NOT(ISERROR(SEARCH("FALSCH",H4)))</formula>
    </cfRule>
    <cfRule type="containsText" dxfId="1719" priority="20" operator="containsText" text="NULL">
      <formula>NOT(ISERROR(SEARCH("NULL",H4)))</formula>
    </cfRule>
  </conditionalFormatting>
  <conditionalFormatting sqref="C47:H77">
    <cfRule type="expression" dxfId="1718" priority="15">
      <formula>OR(ISBLANK(C47),C47="")</formula>
    </cfRule>
  </conditionalFormatting>
  <conditionalFormatting sqref="C47:H77">
    <cfRule type="containsText" dxfId="1717" priority="13" operator="containsText" text="FALSCH">
      <formula>NOT(ISERROR(SEARCH("FALSCH",C47)))</formula>
    </cfRule>
    <cfRule type="containsText" dxfId="1716" priority="14" operator="containsText" text="NULL">
      <formula>NOT(ISERROR(SEARCH("NULL",C47)))</formula>
    </cfRule>
  </conditionalFormatting>
  <conditionalFormatting sqref="C9:H37 C38:F39">
    <cfRule type="expression" dxfId="1715" priority="18">
      <formula>OR(ISBLANK(C9),C9="")</formula>
    </cfRule>
  </conditionalFormatting>
  <conditionalFormatting sqref="C9:H37 C38:F39">
    <cfRule type="containsText" dxfId="1714" priority="16" operator="containsText" text="FALSCH">
      <formula>NOT(ISERROR(SEARCH("FALSCH",C9)))</formula>
    </cfRule>
    <cfRule type="containsText" dxfId="1713" priority="17" operator="containsText" text="NULL">
      <formula>NOT(ISERROR(SEARCH("NULL",C9)))</formula>
    </cfRule>
  </conditionalFormatting>
  <conditionalFormatting sqref="C85:H85">
    <cfRule type="containsText" dxfId="1712" priority="7" operator="containsText" text="FALSCH">
      <formula>NOT(ISERROR(SEARCH("FALSCH",C85)))</formula>
    </cfRule>
    <cfRule type="containsText" dxfId="1711" priority="8" operator="containsText" text="NULL">
      <formula>NOT(ISERROR(SEARCH("NULL",C85)))</formula>
    </cfRule>
  </conditionalFormatting>
  <conditionalFormatting sqref="C115 C86:H114">
    <cfRule type="expression" dxfId="1710" priority="12">
      <formula>OR(ISBLANK(C86),C86="")</formula>
    </cfRule>
  </conditionalFormatting>
  <conditionalFormatting sqref="C115 C86:H114">
    <cfRule type="containsText" dxfId="1709" priority="10" operator="containsText" text="FALSCH">
      <formula>NOT(ISERROR(SEARCH("FALSCH",C86)))</formula>
    </cfRule>
    <cfRule type="containsText" dxfId="1708" priority="11" operator="containsText" text="NULL">
      <formula>NOT(ISERROR(SEARCH("NULL",C86)))</formula>
    </cfRule>
  </conditionalFormatting>
  <conditionalFormatting sqref="C85:H85">
    <cfRule type="expression" dxfId="1707" priority="9">
      <formula>OR(ISBLANK(C85),C85="")</formula>
    </cfRule>
  </conditionalFormatting>
  <conditionalFormatting sqref="P4">
    <cfRule type="containsText" dxfId="1706" priority="5" operator="containsText" text="FALSCH">
      <formula>NOT(ISERROR(SEARCH("FALSCH",P4)))</formula>
    </cfRule>
    <cfRule type="containsText" dxfId="1705" priority="6" operator="containsText" text="NULL">
      <formula>NOT(ISERROR(SEARCH("NULL",P4)))</formula>
    </cfRule>
  </conditionalFormatting>
  <conditionalFormatting sqref="P8">
    <cfRule type="containsText" dxfId="1704" priority="3" operator="containsText" text="FALSCH">
      <formula>NOT(ISERROR(SEARCH("FALSCH",P8)))</formula>
    </cfRule>
    <cfRule type="containsText" dxfId="1703" priority="4" operator="containsText" text="NULL">
      <formula>NOT(ISERROR(SEARCH("NULL",P8)))</formula>
    </cfRule>
  </conditionalFormatting>
  <conditionalFormatting sqref="P5:P7">
    <cfRule type="containsText" dxfId="1702" priority="1" operator="containsText" text="FALSCH">
      <formula>NOT(ISERROR(SEARCH("FALSCH",P5)))</formula>
    </cfRule>
    <cfRule type="containsText" dxfId="170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Tabelle69">
    <tabColor rgb="FFC4E0C0"/>
  </sheetPr>
  <dimension ref="A1:AL264"/>
  <sheetViews>
    <sheetView showGridLines="0" zoomScale="37" zoomScaleNormal="25" zoomScalePageLayoutView="120" workbookViewId="0">
      <pane ySplit="3" topLeftCell="A4" activePane="bottomLeft" state="frozen"/>
      <selection activeCell="F28" sqref="F28"/>
      <selection pane="bottomLeft" activeCell="AI40" sqref="AI4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38" s="54" customFormat="1" ht="18" x14ac:dyDescent="0.4">
      <c r="A1" s="53" t="s">
        <v>139</v>
      </c>
      <c r="B1" s="56" t="s">
        <v>140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</row>
    <row r="2" spans="1:38" s="55" customFormat="1" x14ac:dyDescent="0.35">
      <c r="A2" s="55" t="s">
        <v>245</v>
      </c>
      <c r="B2" s="55" t="s">
        <v>315</v>
      </c>
    </row>
    <row r="3" spans="1:38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</row>
    <row r="4" spans="1:38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  <c r="Q4"/>
      <c r="R4"/>
      <c r="S4"/>
      <c r="T4"/>
      <c r="U4"/>
      <c r="V4"/>
      <c r="W4"/>
      <c r="X4" s="122"/>
      <c r="Y4" s="127" t="s">
        <v>631</v>
      </c>
      <c r="Z4" s="122" t="s">
        <v>632</v>
      </c>
      <c r="AA4" s="128">
        <v>700</v>
      </c>
      <c r="AB4" s="122">
        <v>944</v>
      </c>
      <c r="AC4" s="129">
        <v>0.1</v>
      </c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38" x14ac:dyDescent="0.35">
      <c r="A5"/>
      <c r="B5"/>
      <c r="C5" s="2"/>
      <c r="D5"/>
      <c r="E5"/>
      <c r="F5"/>
      <c r="G5"/>
      <c r="H5" s="46" t="s">
        <v>251</v>
      </c>
      <c r="I5" s="46" t="s">
        <v>652</v>
      </c>
      <c r="J5" s="46"/>
      <c r="K5" s="46"/>
      <c r="L5" s="46"/>
      <c r="M5" s="46"/>
      <c r="N5" s="46"/>
      <c r="O5" s="46" t="s">
        <v>253</v>
      </c>
      <c r="P5" s="46">
        <v>2020</v>
      </c>
      <c r="Q5"/>
      <c r="R5"/>
      <c r="S5"/>
      <c r="T5"/>
      <c r="U5"/>
      <c r="V5"/>
      <c r="W5"/>
      <c r="X5" s="122"/>
      <c r="Y5" s="122"/>
      <c r="Z5" s="122" t="s">
        <v>634</v>
      </c>
      <c r="AA5" s="128">
        <v>300</v>
      </c>
      <c r="AB5" s="123">
        <v>32.307000000000002</v>
      </c>
      <c r="AC5" s="122"/>
      <c r="AD5" s="122"/>
      <c r="AE5" s="122"/>
      <c r="AF5" s="122"/>
      <c r="AG5" s="122"/>
      <c r="AH5" s="122"/>
      <c r="AI5" s="122"/>
      <c r="AJ5" s="122"/>
      <c r="AK5" s="122"/>
      <c r="AL5" s="122"/>
    </row>
    <row r="6" spans="1:38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 t="s">
        <v>256</v>
      </c>
      <c r="P6" s="46"/>
      <c r="Q6"/>
      <c r="R6"/>
      <c r="S6"/>
      <c r="T6"/>
      <c r="U6"/>
      <c r="V6"/>
      <c r="W6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</row>
    <row r="7" spans="1:38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  <c r="Q7"/>
      <c r="R7"/>
      <c r="S7"/>
      <c r="T7"/>
      <c r="U7"/>
      <c r="V7"/>
      <c r="W7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</row>
    <row r="8" spans="1:38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  <c r="Q8"/>
      <c r="R8"/>
      <c r="S8"/>
      <c r="T8"/>
      <c r="U8"/>
      <c r="V8"/>
      <c r="W8"/>
      <c r="X8" s="122"/>
      <c r="Y8" s="122"/>
      <c r="Z8" s="122" t="s">
        <v>635</v>
      </c>
      <c r="AA8" s="122" t="s">
        <v>635</v>
      </c>
      <c r="AB8" s="122" t="s">
        <v>635</v>
      </c>
      <c r="AC8" s="122" t="s">
        <v>636</v>
      </c>
      <c r="AD8" s="122" t="s">
        <v>636</v>
      </c>
      <c r="AE8" s="122" t="s">
        <v>636</v>
      </c>
      <c r="AF8" s="122"/>
      <c r="AG8" s="122"/>
      <c r="AH8" s="122"/>
      <c r="AI8" s="122"/>
      <c r="AJ8" s="122"/>
      <c r="AK8" s="122"/>
      <c r="AL8" s="122"/>
    </row>
    <row r="9" spans="1:38" s="4" customFormat="1" ht="195.75" customHeight="1" x14ac:dyDescent="0.35">
      <c r="A9" s="5" t="s">
        <v>259</v>
      </c>
      <c r="B9" s="5" t="s">
        <v>276</v>
      </c>
      <c r="C9" s="5" t="s">
        <v>653</v>
      </c>
      <c r="D9" s="5" t="s">
        <v>654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  <c r="Q9" s="70"/>
      <c r="R9" s="70"/>
      <c r="S9" s="70"/>
      <c r="T9" s="70"/>
      <c r="U9" s="70"/>
      <c r="V9" s="70"/>
      <c r="W9" s="70"/>
      <c r="X9" s="126"/>
      <c r="Y9" s="126"/>
      <c r="Z9" s="126" t="s">
        <v>653</v>
      </c>
      <c r="AA9" s="126" t="s">
        <v>654</v>
      </c>
      <c r="AB9" s="126">
        <v>0</v>
      </c>
      <c r="AC9" s="126" t="s">
        <v>653</v>
      </c>
      <c r="AD9" s="126" t="s">
        <v>654</v>
      </c>
      <c r="AE9" s="126">
        <v>0</v>
      </c>
      <c r="AF9" s="126"/>
      <c r="AG9" s="126"/>
      <c r="AH9" s="126"/>
      <c r="AI9" s="126"/>
      <c r="AJ9" s="126"/>
      <c r="AK9" s="126"/>
      <c r="AL9" s="126"/>
    </row>
    <row r="10" spans="1:38" x14ac:dyDescent="0.35">
      <c r="A10" s="1">
        <v>1</v>
      </c>
      <c r="B10" s="1" t="s">
        <v>290</v>
      </c>
      <c r="C10" s="29">
        <v>944</v>
      </c>
      <c r="D10" s="29">
        <v>931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 s="122"/>
      <c r="Y10" s="122" t="s">
        <v>290</v>
      </c>
      <c r="Z10" s="130">
        <v>544</v>
      </c>
      <c r="AA10" s="130">
        <v>531</v>
      </c>
      <c r="AB10" s="132" t="s">
        <v>263</v>
      </c>
      <c r="AC10" s="130">
        <v>1</v>
      </c>
      <c r="AD10" s="130">
        <v>0.97610294117647056</v>
      </c>
      <c r="AE10" s="130" t="e">
        <v>#VALUE!</v>
      </c>
      <c r="AF10" s="122"/>
      <c r="AG10" s="127" t="s">
        <v>639</v>
      </c>
      <c r="AH10" s="122"/>
      <c r="AI10" s="122"/>
      <c r="AJ10" s="122"/>
      <c r="AK10" s="122"/>
      <c r="AL10" s="122"/>
    </row>
    <row r="11" spans="1:38" x14ac:dyDescent="0.35">
      <c r="A11" s="1">
        <v>2</v>
      </c>
      <c r="B11" s="1" t="s">
        <v>297</v>
      </c>
      <c r="C11" s="29">
        <v>242.00800000000001</v>
      </c>
      <c r="D11" s="29">
        <v>210.42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 s="122"/>
      <c r="Y11" s="122" t="s">
        <v>297</v>
      </c>
      <c r="Z11" s="130">
        <v>242.00800000000001</v>
      </c>
      <c r="AA11" s="130">
        <v>210.42</v>
      </c>
      <c r="AB11" s="132" t="s">
        <v>263</v>
      </c>
      <c r="AC11" s="130">
        <v>0.44486764705882353</v>
      </c>
      <c r="AD11" s="130">
        <v>0.38680147058823527</v>
      </c>
      <c r="AE11" s="130" t="e">
        <v>#VALUE!</v>
      </c>
      <c r="AF11" s="122"/>
      <c r="AG11" s="125" t="s">
        <v>630</v>
      </c>
      <c r="AH11" s="131">
        <v>0.6</v>
      </c>
      <c r="AI11" s="122">
        <v>0.6</v>
      </c>
      <c r="AJ11" s="122"/>
      <c r="AK11" s="122"/>
      <c r="AL11" s="122"/>
    </row>
    <row r="12" spans="1:38" x14ac:dyDescent="0.35">
      <c r="A12" s="1">
        <v>3</v>
      </c>
      <c r="B12" s="1" t="s">
        <v>287</v>
      </c>
      <c r="C12" s="29">
        <v>152.56</v>
      </c>
      <c r="D12" s="29">
        <v>206.43199999999999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 s="122"/>
      <c r="Y12" s="122" t="s">
        <v>287</v>
      </c>
      <c r="Z12" s="130">
        <v>152.56</v>
      </c>
      <c r="AA12" s="130">
        <v>206.43199999999999</v>
      </c>
      <c r="AB12" s="132" t="s">
        <v>263</v>
      </c>
      <c r="AC12" s="130">
        <v>0.28044117647058825</v>
      </c>
      <c r="AD12" s="130">
        <v>0.37947058823529412</v>
      </c>
      <c r="AE12" s="130" t="e">
        <v>#VALUE!</v>
      </c>
      <c r="AF12" s="122"/>
      <c r="AG12" s="125" t="s">
        <v>633</v>
      </c>
      <c r="AH12" s="122">
        <v>0.2</v>
      </c>
      <c r="AI12" s="122">
        <v>26.3</v>
      </c>
      <c r="AJ12" s="122"/>
      <c r="AK12" s="122"/>
      <c r="AL12" s="122"/>
    </row>
    <row r="13" spans="1:38" x14ac:dyDescent="0.35">
      <c r="A13" s="1">
        <v>4</v>
      </c>
      <c r="B13" s="1" t="s">
        <v>293</v>
      </c>
      <c r="C13" s="29">
        <v>188.48399999999998</v>
      </c>
      <c r="D13" s="29">
        <v>145.01999999999998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 s="122"/>
      <c r="Y13" s="122" t="s">
        <v>293</v>
      </c>
      <c r="Z13" s="130">
        <v>188.48399999999998</v>
      </c>
      <c r="AA13" s="130">
        <v>145.01999999999998</v>
      </c>
      <c r="AB13" s="132" t="s">
        <v>263</v>
      </c>
      <c r="AC13" s="130">
        <v>0.34647794117647057</v>
      </c>
      <c r="AD13" s="130">
        <v>0.26658088235294114</v>
      </c>
      <c r="AE13" s="130" t="e">
        <v>#VALUE!</v>
      </c>
      <c r="AF13" s="122"/>
      <c r="AG13" s="122"/>
      <c r="AH13" s="122"/>
      <c r="AI13" s="122"/>
      <c r="AJ13" s="122"/>
      <c r="AK13" s="122"/>
      <c r="AL13" s="122"/>
    </row>
    <row r="14" spans="1:38" x14ac:dyDescent="0.35">
      <c r="A14" s="1">
        <v>5</v>
      </c>
      <c r="B14" s="1" t="s">
        <v>289</v>
      </c>
      <c r="C14" s="29">
        <v>125.38800000000001</v>
      </c>
      <c r="D14" s="29">
        <v>108.63800000000001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 s="122"/>
      <c r="Y14" s="122" t="s">
        <v>289</v>
      </c>
      <c r="Z14" s="130">
        <v>125.38800000000001</v>
      </c>
      <c r="AA14" s="130">
        <v>108.63800000000001</v>
      </c>
      <c r="AB14" s="132" t="s">
        <v>263</v>
      </c>
      <c r="AC14" s="130">
        <v>0.23049264705882355</v>
      </c>
      <c r="AD14" s="130">
        <v>0.19970220588235296</v>
      </c>
      <c r="AE14" s="130" t="e">
        <v>#VALUE!</v>
      </c>
      <c r="AF14" s="122"/>
      <c r="AG14" s="126"/>
      <c r="AH14" s="126"/>
      <c r="AI14" s="126"/>
      <c r="AJ14" s="122"/>
      <c r="AK14" s="122"/>
      <c r="AL14" s="122"/>
    </row>
    <row r="15" spans="1:38" x14ac:dyDescent="0.35">
      <c r="A15" s="1">
        <v>6</v>
      </c>
      <c r="B15" s="1" t="s">
        <v>296</v>
      </c>
      <c r="C15" s="29">
        <v>136.524</v>
      </c>
      <c r="D15" s="29">
        <v>94.058999999999997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  <c r="Q15"/>
      <c r="R15"/>
      <c r="S15"/>
      <c r="T15"/>
      <c r="U15"/>
      <c r="V15"/>
      <c r="W15"/>
      <c r="X15" s="122"/>
      <c r="Y15" s="122" t="s">
        <v>296</v>
      </c>
      <c r="Z15" s="130">
        <v>136.524</v>
      </c>
      <c r="AA15" s="130">
        <v>94.058999999999997</v>
      </c>
      <c r="AB15" s="132" t="s">
        <v>263</v>
      </c>
      <c r="AC15" s="130">
        <v>0.25096323529411763</v>
      </c>
      <c r="AD15" s="130">
        <v>0.17290257352941177</v>
      </c>
      <c r="AE15" s="130" t="e">
        <v>#VALUE!</v>
      </c>
      <c r="AF15" s="122"/>
      <c r="AG15" s="122"/>
      <c r="AH15" s="122"/>
      <c r="AI15" s="122"/>
      <c r="AJ15" s="122"/>
      <c r="AK15" s="122"/>
      <c r="AL15" s="122"/>
    </row>
    <row r="16" spans="1:38" x14ac:dyDescent="0.35">
      <c r="A16" s="1">
        <v>7</v>
      </c>
      <c r="B16" s="1" t="s">
        <v>284</v>
      </c>
      <c r="C16" s="29">
        <v>109.3</v>
      </c>
      <c r="D16" s="29">
        <v>74.432000000000002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  <c r="Q16"/>
      <c r="R16"/>
      <c r="S16"/>
      <c r="T16"/>
      <c r="U16"/>
      <c r="V16"/>
      <c r="W16"/>
      <c r="X16" s="122"/>
      <c r="Y16" s="122" t="s">
        <v>284</v>
      </c>
      <c r="Z16" s="130">
        <v>109.3</v>
      </c>
      <c r="AA16" s="130">
        <v>74.432000000000002</v>
      </c>
      <c r="AB16" s="132" t="s">
        <v>263</v>
      </c>
      <c r="AC16" s="130">
        <v>0.20091911764705883</v>
      </c>
      <c r="AD16" s="130">
        <v>0.1368235294117647</v>
      </c>
      <c r="AE16" s="130" t="e">
        <v>#VALUE!</v>
      </c>
      <c r="AF16" s="122"/>
      <c r="AG16" s="127" t="s">
        <v>640</v>
      </c>
      <c r="AH16" s="126"/>
      <c r="AI16" s="126"/>
      <c r="AJ16" s="122"/>
      <c r="AK16" s="122"/>
      <c r="AL16" s="122"/>
    </row>
    <row r="17" spans="1:38" x14ac:dyDescent="0.35">
      <c r="A17" s="1">
        <v>8</v>
      </c>
      <c r="B17" s="1" t="s">
        <v>285</v>
      </c>
      <c r="C17" s="29">
        <v>90.264999999999986</v>
      </c>
      <c r="D17" s="29">
        <v>70.266999999999996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  <c r="Q17"/>
      <c r="R17"/>
      <c r="S17"/>
      <c r="T17"/>
      <c r="U17"/>
      <c r="V17"/>
      <c r="W17"/>
      <c r="X17" s="122"/>
      <c r="Y17" s="122" t="s">
        <v>285</v>
      </c>
      <c r="Z17" s="130">
        <v>90.264999999999986</v>
      </c>
      <c r="AA17" s="130">
        <v>70.266999999999996</v>
      </c>
      <c r="AB17" s="132" t="s">
        <v>263</v>
      </c>
      <c r="AC17" s="130">
        <v>0.16592830882352938</v>
      </c>
      <c r="AD17" s="130">
        <v>0.1291672794117647</v>
      </c>
      <c r="AE17" s="130" t="e">
        <v>#VALUE!</v>
      </c>
      <c r="AF17" s="122"/>
      <c r="AG17" s="122" t="s">
        <v>641</v>
      </c>
      <c r="AH17" s="122" t="s">
        <v>642</v>
      </c>
      <c r="AI17" s="122" t="s">
        <v>643</v>
      </c>
      <c r="AJ17" s="122"/>
      <c r="AK17" s="122"/>
      <c r="AL17" s="122"/>
    </row>
    <row r="18" spans="1:38" x14ac:dyDescent="0.35">
      <c r="A18" s="1">
        <v>9</v>
      </c>
      <c r="B18" s="1" t="s">
        <v>283</v>
      </c>
      <c r="C18" s="29">
        <v>45.530999999999999</v>
      </c>
      <c r="D18" s="29">
        <v>60.801000000000002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  <c r="Q18"/>
      <c r="R18"/>
      <c r="S18"/>
      <c r="T18"/>
      <c r="U18"/>
      <c r="V18"/>
      <c r="W18"/>
      <c r="X18" s="122"/>
      <c r="Y18" s="122" t="s">
        <v>283</v>
      </c>
      <c r="Z18" s="130">
        <v>45.530999999999999</v>
      </c>
      <c r="AA18" s="130">
        <v>60.801000000000002</v>
      </c>
      <c r="AB18" s="132" t="s">
        <v>263</v>
      </c>
      <c r="AC18" s="130">
        <v>8.3696691176470592E-2</v>
      </c>
      <c r="AD18" s="130">
        <v>0.11176654411764707</v>
      </c>
      <c r="AE18" s="130" t="e">
        <v>#VALUE!</v>
      </c>
      <c r="AF18" s="122"/>
      <c r="AG18" s="122">
        <v>1</v>
      </c>
      <c r="AH18" s="122">
        <v>0</v>
      </c>
      <c r="AI18" s="133">
        <v>950</v>
      </c>
      <c r="AJ18" s="122"/>
      <c r="AK18" s="122"/>
      <c r="AL18" s="122"/>
    </row>
    <row r="19" spans="1:38" x14ac:dyDescent="0.35">
      <c r="A19" s="1">
        <v>10</v>
      </c>
      <c r="B19" s="1" t="s">
        <v>286</v>
      </c>
      <c r="C19" s="29" t="b">
        <v>0</v>
      </c>
      <c r="D19" s="29">
        <v>56.296999999999997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  <c r="Q19"/>
      <c r="R19"/>
      <c r="S19"/>
      <c r="T19"/>
      <c r="U19"/>
      <c r="V19"/>
      <c r="W19"/>
      <c r="X19" s="122"/>
      <c r="Y19" s="122" t="s">
        <v>286</v>
      </c>
      <c r="Z19" s="130" t="b">
        <v>0</v>
      </c>
      <c r="AA19" s="130">
        <v>56.296999999999997</v>
      </c>
      <c r="AB19" s="132" t="s">
        <v>263</v>
      </c>
      <c r="AC19" s="130">
        <v>0</v>
      </c>
      <c r="AD19" s="130">
        <v>0.10348713235294117</v>
      </c>
      <c r="AE19" s="130" t="e">
        <v>#VALUE!</v>
      </c>
      <c r="AF19" s="122"/>
      <c r="AG19" s="122">
        <v>0.63</v>
      </c>
      <c r="AH19" s="122">
        <v>0</v>
      </c>
      <c r="AI19" s="133">
        <v>700</v>
      </c>
      <c r="AJ19" s="122"/>
      <c r="AK19" s="122"/>
      <c r="AL19" s="122"/>
    </row>
    <row r="20" spans="1:38" x14ac:dyDescent="0.35">
      <c r="A20" s="1">
        <v>11</v>
      </c>
      <c r="B20" s="1" t="s">
        <v>282</v>
      </c>
      <c r="C20" s="29">
        <v>88.728999999999999</v>
      </c>
      <c r="D20" s="29">
        <v>55.997999999999998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  <c r="Q20"/>
      <c r="R20"/>
      <c r="S20"/>
      <c r="T20"/>
      <c r="U20"/>
      <c r="V20"/>
      <c r="W20"/>
      <c r="X20" s="122"/>
      <c r="Y20" s="122" t="s">
        <v>282</v>
      </c>
      <c r="Z20" s="130">
        <v>88.728999999999999</v>
      </c>
      <c r="AA20" s="130">
        <v>55.997999999999998</v>
      </c>
      <c r="AB20" s="132" t="s">
        <v>263</v>
      </c>
      <c r="AC20" s="130">
        <v>0.16310477941176471</v>
      </c>
      <c r="AD20" s="130">
        <v>0.1029375</v>
      </c>
      <c r="AE20" s="130" t="e">
        <v>#VALUE!</v>
      </c>
      <c r="AF20" s="122"/>
      <c r="AG20" s="122">
        <v>0.56999999999999995</v>
      </c>
      <c r="AH20" s="122">
        <v>0</v>
      </c>
      <c r="AI20" s="133">
        <v>300</v>
      </c>
      <c r="AJ20" s="122"/>
      <c r="AK20" s="122"/>
      <c r="AL20" s="122"/>
    </row>
    <row r="21" spans="1:38" x14ac:dyDescent="0.35">
      <c r="A21" s="1">
        <v>12</v>
      </c>
      <c r="B21" s="1" t="s">
        <v>295</v>
      </c>
      <c r="C21" s="29">
        <v>31.99</v>
      </c>
      <c r="D21" s="29">
        <v>41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  <c r="Q21"/>
      <c r="R21"/>
      <c r="S21"/>
      <c r="T21"/>
      <c r="U21"/>
      <c r="V21"/>
      <c r="W21"/>
      <c r="X21" s="122"/>
      <c r="Y21" s="122" t="s">
        <v>295</v>
      </c>
      <c r="Z21" s="130">
        <v>31.99</v>
      </c>
      <c r="AA21" s="130">
        <v>41</v>
      </c>
      <c r="AB21" s="132" t="s">
        <v>263</v>
      </c>
      <c r="AC21" s="130">
        <v>5.8805147058823524E-2</v>
      </c>
      <c r="AD21" s="130">
        <v>7.5367647058823525E-2</v>
      </c>
      <c r="AE21" s="130" t="e">
        <v>#VALUE!</v>
      </c>
      <c r="AF21" s="122"/>
      <c r="AG21" s="122">
        <v>0</v>
      </c>
      <c r="AH21" s="122">
        <v>0</v>
      </c>
      <c r="AI21" s="133">
        <v>0</v>
      </c>
      <c r="AJ21" s="122"/>
      <c r="AK21" s="122"/>
      <c r="AL21" s="122"/>
    </row>
    <row r="22" spans="1:38" x14ac:dyDescent="0.35">
      <c r="A22" s="1">
        <v>13</v>
      </c>
      <c r="B22" s="1" t="s">
        <v>292</v>
      </c>
      <c r="C22" s="29">
        <v>32.624000000000002</v>
      </c>
      <c r="D22" s="29">
        <v>30.997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  <c r="Q22"/>
      <c r="R22"/>
      <c r="S22"/>
      <c r="T22"/>
      <c r="U22"/>
      <c r="V22"/>
      <c r="W22"/>
      <c r="X22" s="122"/>
      <c r="Y22" s="122" t="s">
        <v>292</v>
      </c>
      <c r="Z22" s="130">
        <v>32.624000000000002</v>
      </c>
      <c r="AA22" s="130">
        <v>30.997</v>
      </c>
      <c r="AB22" s="132" t="s">
        <v>263</v>
      </c>
      <c r="AC22" s="130">
        <v>5.9970588235294123E-2</v>
      </c>
      <c r="AD22" s="130">
        <v>5.6979779411764707E-2</v>
      </c>
      <c r="AE22" s="130" t="e">
        <v>#VALUE!</v>
      </c>
      <c r="AF22" s="122"/>
      <c r="AG22" s="122"/>
      <c r="AH22" s="122"/>
      <c r="AI22" s="122"/>
      <c r="AJ22" s="122"/>
      <c r="AK22" s="122"/>
      <c r="AL22" s="122"/>
    </row>
    <row r="23" spans="1:38" x14ac:dyDescent="0.35">
      <c r="A23" s="1">
        <v>14</v>
      </c>
      <c r="B23" s="1" t="s">
        <v>291</v>
      </c>
      <c r="C23" s="29">
        <v>26.2</v>
      </c>
      <c r="D23" s="29">
        <v>28.4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  <c r="Q23"/>
      <c r="R23"/>
      <c r="S23"/>
      <c r="T23"/>
      <c r="U23"/>
      <c r="V23"/>
      <c r="W23"/>
      <c r="X23" s="122"/>
      <c r="Y23" s="122" t="s">
        <v>291</v>
      </c>
      <c r="Z23" s="130">
        <v>26.2</v>
      </c>
      <c r="AA23" s="130">
        <v>28.4</v>
      </c>
      <c r="AB23" s="132" t="s">
        <v>263</v>
      </c>
      <c r="AC23" s="130">
        <v>4.8161764705882348E-2</v>
      </c>
      <c r="AD23" s="130">
        <v>5.2205882352941171E-2</v>
      </c>
      <c r="AE23" s="130" t="e">
        <v>#VALUE!</v>
      </c>
      <c r="AF23" s="122"/>
      <c r="AG23" s="122"/>
      <c r="AH23" s="122"/>
      <c r="AI23" s="122"/>
      <c r="AJ23" s="122"/>
      <c r="AK23" s="122"/>
      <c r="AL23" s="122"/>
    </row>
    <row r="24" spans="1:38" x14ac:dyDescent="0.35">
      <c r="A24" s="1">
        <v>15</v>
      </c>
      <c r="B24" s="1" t="s">
        <v>298</v>
      </c>
      <c r="C24" s="29">
        <v>33.067</v>
      </c>
      <c r="D24" s="29">
        <v>20.341999999999999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  <c r="Q24"/>
      <c r="R24"/>
      <c r="S24"/>
      <c r="T24"/>
      <c r="U24"/>
      <c r="V24"/>
      <c r="W24"/>
      <c r="X24" s="122"/>
      <c r="Y24" s="122" t="s">
        <v>298</v>
      </c>
      <c r="Z24" s="130">
        <v>33.067</v>
      </c>
      <c r="AA24" s="130">
        <v>20.341999999999999</v>
      </c>
      <c r="AB24" s="132" t="s">
        <v>263</v>
      </c>
      <c r="AC24" s="130">
        <v>6.0784926470588238E-2</v>
      </c>
      <c r="AD24" s="130">
        <v>3.7393382352941172E-2</v>
      </c>
      <c r="AE24" s="130" t="e">
        <v>#VALUE!</v>
      </c>
      <c r="AF24" s="122"/>
      <c r="AG24" s="127" t="s">
        <v>644</v>
      </c>
      <c r="AH24" s="122"/>
      <c r="AI24" s="122"/>
      <c r="AJ24" s="122"/>
      <c r="AK24" s="122"/>
      <c r="AL24" s="122"/>
    </row>
    <row r="25" spans="1:38" x14ac:dyDescent="0.35">
      <c r="A25" s="1">
        <v>16</v>
      </c>
      <c r="B25" s="1" t="s">
        <v>301</v>
      </c>
      <c r="C25" s="29">
        <v>14.034000000000001</v>
      </c>
      <c r="D25" s="29">
        <v>17.742999999999999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  <c r="Q25"/>
      <c r="R25"/>
      <c r="S25"/>
      <c r="T25"/>
      <c r="U25"/>
      <c r="V25"/>
      <c r="W25"/>
      <c r="X25" s="122"/>
      <c r="Y25" s="122" t="s">
        <v>301</v>
      </c>
      <c r="Z25" s="130">
        <v>14.034000000000001</v>
      </c>
      <c r="AA25" s="130">
        <v>17.742999999999999</v>
      </c>
      <c r="AB25" s="132" t="s">
        <v>263</v>
      </c>
      <c r="AC25" s="130">
        <v>2.5797794117647061E-2</v>
      </c>
      <c r="AD25" s="130">
        <v>3.2615808823529407E-2</v>
      </c>
      <c r="AE25" s="130" t="e">
        <v>#VALUE!</v>
      </c>
      <c r="AF25" s="122"/>
      <c r="AG25" s="122">
        <v>0.6</v>
      </c>
      <c r="AH25" s="122">
        <v>0</v>
      </c>
      <c r="AI25" s="122"/>
      <c r="AJ25" s="122"/>
      <c r="AK25" s="122"/>
      <c r="AL25" s="122"/>
    </row>
    <row r="26" spans="1:38" x14ac:dyDescent="0.35">
      <c r="A26" s="1">
        <v>17</v>
      </c>
      <c r="B26" s="1" t="s">
        <v>300</v>
      </c>
      <c r="C26" s="29">
        <v>34.173999999999999</v>
      </c>
      <c r="D26" s="29">
        <v>16.332999999999998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  <c r="Q26"/>
      <c r="R26"/>
      <c r="S26"/>
      <c r="T26"/>
      <c r="U26"/>
      <c r="V26"/>
      <c r="W26"/>
      <c r="X26" s="122"/>
      <c r="Y26" s="122" t="s">
        <v>300</v>
      </c>
      <c r="Z26" s="130">
        <v>34.173999999999999</v>
      </c>
      <c r="AA26" s="130">
        <v>16.332999999999998</v>
      </c>
      <c r="AB26" s="132" t="s">
        <v>263</v>
      </c>
      <c r="AC26" s="130">
        <v>6.2819852941176466E-2</v>
      </c>
      <c r="AD26" s="130">
        <v>3.0023897058823527E-2</v>
      </c>
      <c r="AE26" s="130" t="e">
        <v>#VALUE!</v>
      </c>
      <c r="AF26" s="122"/>
      <c r="AG26" s="122"/>
      <c r="AH26" s="122"/>
      <c r="AI26" s="122"/>
      <c r="AJ26" s="122"/>
      <c r="AK26" s="122"/>
      <c r="AL26" s="122"/>
    </row>
    <row r="27" spans="1:38" x14ac:dyDescent="0.35">
      <c r="A27" s="1">
        <v>18</v>
      </c>
      <c r="B27" s="1" t="s">
        <v>288</v>
      </c>
      <c r="C27" s="29">
        <v>15.465</v>
      </c>
      <c r="D27" s="29">
        <v>13.537000000000001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  <c r="Q27"/>
      <c r="R27"/>
      <c r="S27"/>
      <c r="T27"/>
      <c r="U27"/>
      <c r="V27"/>
      <c r="W27"/>
      <c r="X27" s="122"/>
      <c r="Y27" s="122" t="s">
        <v>288</v>
      </c>
      <c r="Z27" s="130">
        <v>15.465</v>
      </c>
      <c r="AA27" s="130">
        <v>13.537000000000001</v>
      </c>
      <c r="AB27" s="132" t="s">
        <v>263</v>
      </c>
      <c r="AC27" s="130">
        <v>2.8428308823529411E-2</v>
      </c>
      <c r="AD27" s="130">
        <v>2.4884191176470588E-2</v>
      </c>
      <c r="AE27" s="130" t="e">
        <v>#VALUE!</v>
      </c>
      <c r="AF27" s="122"/>
      <c r="AG27" s="122"/>
      <c r="AH27" s="122"/>
      <c r="AI27" s="122"/>
      <c r="AJ27" s="122"/>
      <c r="AK27" s="122"/>
      <c r="AL27" s="122"/>
    </row>
    <row r="28" spans="1:38" x14ac:dyDescent="0.35">
      <c r="A28" s="1">
        <v>19</v>
      </c>
      <c r="B28" s="1" t="s">
        <v>294</v>
      </c>
      <c r="C28" s="29">
        <v>8.7430000000000003</v>
      </c>
      <c r="D28" s="29">
        <v>9.3810000000000002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  <c r="Q28"/>
      <c r="R28"/>
      <c r="S28"/>
      <c r="T28"/>
      <c r="U28"/>
      <c r="V28"/>
      <c r="W28"/>
      <c r="X28" s="122"/>
      <c r="Y28" s="122" t="s">
        <v>294</v>
      </c>
      <c r="Z28" s="130">
        <v>8.7430000000000003</v>
      </c>
      <c r="AA28" s="130">
        <v>9.3810000000000002</v>
      </c>
      <c r="AB28" s="132" t="s">
        <v>263</v>
      </c>
      <c r="AC28" s="130">
        <v>1.6071691176470587E-2</v>
      </c>
      <c r="AD28" s="130">
        <v>1.7244485294117647E-2</v>
      </c>
      <c r="AE28" s="130" t="e">
        <v>#VALUE!</v>
      </c>
      <c r="AF28" s="122"/>
      <c r="AG28" s="122"/>
      <c r="AH28" s="122"/>
      <c r="AI28" s="122"/>
      <c r="AJ28" s="122"/>
      <c r="AK28" s="122"/>
      <c r="AL28" s="122"/>
    </row>
    <row r="29" spans="1:38" x14ac:dyDescent="0.35">
      <c r="A29" s="1">
        <v>20</v>
      </c>
      <c r="B29" s="1" t="s">
        <v>299</v>
      </c>
      <c r="C29" s="29">
        <v>9.85</v>
      </c>
      <c r="D29" s="29">
        <v>9.02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  <c r="Q29"/>
      <c r="R29"/>
      <c r="S29"/>
      <c r="T29"/>
      <c r="U29"/>
      <c r="V29"/>
      <c r="W29"/>
      <c r="X29" s="122"/>
      <c r="Y29" s="122" t="s">
        <v>299</v>
      </c>
      <c r="Z29" s="130">
        <v>9.85</v>
      </c>
      <c r="AA29" s="130">
        <v>9.02</v>
      </c>
      <c r="AB29" s="132" t="s">
        <v>263</v>
      </c>
      <c r="AC29" s="130">
        <v>1.8106617647058822E-2</v>
      </c>
      <c r="AD29" s="130">
        <v>1.6580882352941174E-2</v>
      </c>
      <c r="AE29" s="130" t="e">
        <v>#VALUE!</v>
      </c>
      <c r="AF29" s="122"/>
      <c r="AG29" s="122"/>
      <c r="AH29" s="122"/>
      <c r="AI29" s="122"/>
      <c r="AJ29" s="122"/>
      <c r="AK29" s="122"/>
      <c r="AL29" s="122"/>
    </row>
    <row r="30" spans="1:38" x14ac:dyDescent="0.35">
      <c r="A30" s="1">
        <v>21</v>
      </c>
      <c r="B30" s="1" t="s">
        <v>302</v>
      </c>
      <c r="C30" s="29">
        <v>27.137</v>
      </c>
      <c r="D30" s="29">
        <v>8.0679999999999996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  <c r="Q30"/>
      <c r="R30"/>
      <c r="S30"/>
      <c r="T30"/>
      <c r="U30"/>
      <c r="V30"/>
      <c r="W30"/>
      <c r="X30" s="122"/>
      <c r="Y30" s="122" t="s">
        <v>302</v>
      </c>
      <c r="Z30" s="130">
        <v>27.137</v>
      </c>
      <c r="AA30" s="130">
        <v>8.0679999999999996</v>
      </c>
      <c r="AB30" s="132" t="s">
        <v>263</v>
      </c>
      <c r="AC30" s="130">
        <v>4.9884191176470589E-2</v>
      </c>
      <c r="AD30" s="130">
        <v>1.4830882352941176E-2</v>
      </c>
      <c r="AE30" s="130" t="e">
        <v>#VALUE!</v>
      </c>
      <c r="AF30" s="122"/>
      <c r="AG30" s="122"/>
      <c r="AH30" s="122"/>
      <c r="AI30" s="122"/>
      <c r="AJ30" s="122"/>
      <c r="AK30" s="122"/>
      <c r="AL30" s="122"/>
    </row>
    <row r="31" spans="1:38" x14ac:dyDescent="0.35">
      <c r="A31" s="1">
        <v>22</v>
      </c>
      <c r="B31" s="1" t="s">
        <v>304</v>
      </c>
      <c r="C31" s="29">
        <v>8.5860000000000003</v>
      </c>
      <c r="D31" s="29">
        <v>7.0460000000000003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  <c r="Q31"/>
      <c r="R31"/>
      <c r="S31"/>
      <c r="T31"/>
      <c r="U31"/>
      <c r="V31"/>
      <c r="W31"/>
      <c r="X31" s="122"/>
      <c r="Y31" s="122" t="s">
        <v>304</v>
      </c>
      <c r="Z31" s="130">
        <v>8.5860000000000003</v>
      </c>
      <c r="AA31" s="130">
        <v>7.0460000000000003</v>
      </c>
      <c r="AB31" s="132" t="s">
        <v>263</v>
      </c>
      <c r="AC31" s="130">
        <v>1.5783088235294118E-2</v>
      </c>
      <c r="AD31" s="130">
        <v>1.2952205882352942E-2</v>
      </c>
      <c r="AE31" s="130" t="e">
        <v>#VALUE!</v>
      </c>
      <c r="AF31" s="122"/>
      <c r="AG31" s="122"/>
      <c r="AH31" s="122"/>
      <c r="AI31" s="122"/>
      <c r="AJ31" s="122"/>
      <c r="AK31" s="122"/>
      <c r="AL31" s="122"/>
    </row>
    <row r="32" spans="1:38" x14ac:dyDescent="0.35">
      <c r="A32" s="1">
        <v>23</v>
      </c>
      <c r="B32" s="1" t="s">
        <v>306</v>
      </c>
      <c r="C32" s="29">
        <v>0.98699999999999999</v>
      </c>
      <c r="D32" s="29">
        <v>4.3290000000000006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  <c r="Q32"/>
      <c r="R32"/>
      <c r="S32"/>
      <c r="T32"/>
      <c r="U32"/>
      <c r="V32"/>
      <c r="W32"/>
      <c r="X32" s="122"/>
      <c r="Y32" s="122" t="s">
        <v>306</v>
      </c>
      <c r="Z32" s="130">
        <v>0.98699999999999999</v>
      </c>
      <c r="AA32" s="130">
        <v>4.3290000000000006</v>
      </c>
      <c r="AB32" s="132" t="s">
        <v>263</v>
      </c>
      <c r="AC32" s="130">
        <v>1.8143382352941177E-3</v>
      </c>
      <c r="AD32" s="130">
        <v>7.9577205882352953E-3</v>
      </c>
      <c r="AE32" s="130" t="e">
        <v>#VALUE!</v>
      </c>
      <c r="AF32" s="122"/>
      <c r="AG32" s="122"/>
      <c r="AH32" s="122"/>
      <c r="AI32" s="122"/>
      <c r="AJ32" s="122"/>
      <c r="AK32" s="122"/>
      <c r="AL32" s="122"/>
    </row>
    <row r="33" spans="1:38" x14ac:dyDescent="0.35">
      <c r="A33" s="1">
        <v>24</v>
      </c>
      <c r="B33" s="1" t="s">
        <v>303</v>
      </c>
      <c r="C33" s="29">
        <v>1.514</v>
      </c>
      <c r="D33" s="29">
        <v>4.133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  <c r="Q33"/>
      <c r="R33"/>
      <c r="S33"/>
      <c r="T33"/>
      <c r="U33"/>
      <c r="V33"/>
      <c r="W33"/>
      <c r="X33" s="122"/>
      <c r="Y33" s="122" t="s">
        <v>303</v>
      </c>
      <c r="Z33" s="130">
        <v>1.514</v>
      </c>
      <c r="AA33" s="130">
        <v>4.133</v>
      </c>
      <c r="AB33" s="132" t="s">
        <v>263</v>
      </c>
      <c r="AC33" s="130">
        <v>2.7830882352941175E-3</v>
      </c>
      <c r="AD33" s="130">
        <v>7.5974264705882351E-3</v>
      </c>
      <c r="AE33" s="130" t="e">
        <v>#VALUE!</v>
      </c>
      <c r="AF33" s="122"/>
      <c r="AG33" s="122"/>
      <c r="AH33" s="122"/>
      <c r="AI33" s="122"/>
      <c r="AJ33" s="122"/>
      <c r="AK33" s="122"/>
      <c r="AL33" s="122"/>
    </row>
    <row r="34" spans="1:38" x14ac:dyDescent="0.35">
      <c r="A34" s="1">
        <v>25</v>
      </c>
      <c r="B34" s="1" t="s">
        <v>305</v>
      </c>
      <c r="C34" s="29" t="b">
        <v>0</v>
      </c>
      <c r="D34" s="29">
        <v>0.26700000000000002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  <c r="Q34"/>
      <c r="R34"/>
      <c r="S34"/>
      <c r="T34"/>
      <c r="U34"/>
      <c r="V34"/>
      <c r="W34"/>
      <c r="X34" s="122"/>
      <c r="Y34" s="122" t="s">
        <v>305</v>
      </c>
      <c r="Z34" s="130" t="b">
        <v>0</v>
      </c>
      <c r="AA34" s="130">
        <v>0.26700000000000002</v>
      </c>
      <c r="AB34" s="132" t="s">
        <v>263</v>
      </c>
      <c r="AC34" s="130">
        <v>0</v>
      </c>
      <c r="AD34" s="130">
        <v>4.9080882352941179E-4</v>
      </c>
      <c r="AE34" s="130" t="e">
        <v>#VALUE!</v>
      </c>
      <c r="AF34" s="122"/>
      <c r="AG34" s="122"/>
      <c r="AH34" s="122"/>
      <c r="AI34" s="122"/>
      <c r="AJ34" s="122"/>
      <c r="AK34" s="122"/>
      <c r="AL34" s="122"/>
    </row>
    <row r="35" spans="1:38" x14ac:dyDescent="0.35">
      <c r="A35" s="1">
        <v>26</v>
      </c>
      <c r="B35" s="1" t="s">
        <v>307</v>
      </c>
      <c r="C35" s="29">
        <v>3.9990000000000001</v>
      </c>
      <c r="D35" s="29">
        <v>13.182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  <c r="Q35"/>
      <c r="R35"/>
      <c r="S35"/>
      <c r="T35"/>
      <c r="U35"/>
      <c r="V35"/>
      <c r="W35"/>
      <c r="X35" s="122"/>
      <c r="Y35" s="122" t="s">
        <v>307</v>
      </c>
      <c r="Z35" s="130">
        <v>3.9990000000000001</v>
      </c>
      <c r="AA35" s="130">
        <v>13.182</v>
      </c>
      <c r="AB35" s="132" t="s">
        <v>263</v>
      </c>
      <c r="AC35" s="130">
        <v>7.3511029411764709E-3</v>
      </c>
      <c r="AD35" s="130">
        <v>2.4231617647058824E-2</v>
      </c>
      <c r="AE35" s="130" t="e">
        <v>#VALUE!</v>
      </c>
      <c r="AF35" s="122"/>
      <c r="AG35" s="122"/>
      <c r="AH35" s="122"/>
      <c r="AI35" s="122"/>
      <c r="AJ35" s="122"/>
      <c r="AK35" s="122"/>
      <c r="AL35" s="122"/>
    </row>
    <row r="36" spans="1:38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  <c r="Q36"/>
      <c r="R36"/>
      <c r="S36"/>
      <c r="T36"/>
      <c r="U36"/>
      <c r="V36"/>
      <c r="W36"/>
      <c r="X36" s="122"/>
      <c r="Y36" s="122" t="s">
        <v>263</v>
      </c>
      <c r="Z36" s="132" t="s">
        <v>263</v>
      </c>
      <c r="AA36" s="132" t="s">
        <v>263</v>
      </c>
      <c r="AB36" s="132"/>
      <c r="AC36" s="130"/>
      <c r="AD36" s="130"/>
      <c r="AE36" s="130"/>
      <c r="AF36" s="122"/>
      <c r="AG36" s="122"/>
      <c r="AH36" s="122"/>
      <c r="AI36" s="122"/>
      <c r="AJ36" s="122"/>
      <c r="AK36" s="122"/>
      <c r="AL36" s="122"/>
    </row>
    <row r="37" spans="1:38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  <c r="Q37"/>
      <c r="R37"/>
      <c r="S37"/>
      <c r="T37"/>
      <c r="U37"/>
      <c r="V37"/>
      <c r="W37"/>
      <c r="X37" s="122"/>
      <c r="Y37" s="122" t="s">
        <v>263</v>
      </c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</row>
    <row r="38" spans="1:38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  <c r="Q38"/>
      <c r="R38"/>
      <c r="S38"/>
      <c r="T38"/>
      <c r="U38"/>
      <c r="V38"/>
      <c r="W38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</row>
    <row r="39" spans="1:38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  <c r="Q39"/>
      <c r="R39"/>
      <c r="S39"/>
      <c r="T39"/>
      <c r="U39"/>
      <c r="V39"/>
      <c r="W39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</row>
    <row r="40" spans="1:38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</row>
    <row r="41" spans="1:38" customFormat="1" x14ac:dyDescent="0.35"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</row>
    <row r="42" spans="1:38" customFormat="1" x14ac:dyDescent="0.35"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</row>
    <row r="43" spans="1:38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</row>
    <row r="44" spans="1:38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</row>
    <row r="45" spans="1:38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</row>
    <row r="46" spans="1:38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</row>
    <row r="47" spans="1:38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</row>
    <row r="48" spans="1:38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</row>
    <row r="49" spans="1:38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</row>
    <row r="50" spans="1:38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</row>
    <row r="51" spans="1:38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</row>
    <row r="52" spans="1:38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</row>
    <row r="53" spans="1:38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</row>
    <row r="54" spans="1:38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</row>
    <row r="55" spans="1:38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</row>
    <row r="56" spans="1:38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</row>
    <row r="57" spans="1:38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</row>
    <row r="58" spans="1:38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</row>
    <row r="59" spans="1:38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</row>
    <row r="60" spans="1:38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</row>
    <row r="61" spans="1:38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</row>
    <row r="62" spans="1:38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</row>
    <row r="63" spans="1:38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</row>
    <row r="64" spans="1:38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</row>
    <row r="65" spans="1:38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</row>
    <row r="66" spans="1:38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</row>
    <row r="67" spans="1:38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</row>
    <row r="68" spans="1:38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8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8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8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8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8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8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8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8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:38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:38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:38" customFormat="1" x14ac:dyDescent="0.35"/>
    <row r="80" spans="1:38" customFormat="1" x14ac:dyDescent="0.35"/>
    <row r="81" spans="1:3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:3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:3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:35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:35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:35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:35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:35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:35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:35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:35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:35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:35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:35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:35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:35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:35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:35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:35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:35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:35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:35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:35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customFormat="1" x14ac:dyDescent="0.35"/>
    <row r="118" spans="1:35" customFormat="1" x14ac:dyDescent="0.35"/>
    <row r="119" spans="1:3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customFormat="1" x14ac:dyDescent="0.35"/>
    <row r="122" spans="1:35" customFormat="1" x14ac:dyDescent="0.35"/>
    <row r="123" spans="1:35" customFormat="1" x14ac:dyDescent="0.35"/>
    <row r="124" spans="1:35" customFormat="1" x14ac:dyDescent="0.35"/>
    <row r="125" spans="1:35" customFormat="1" x14ac:dyDescent="0.35"/>
    <row r="126" spans="1:35" customFormat="1" x14ac:dyDescent="0.35"/>
    <row r="127" spans="1:35" customFormat="1" x14ac:dyDescent="0.35"/>
    <row r="128" spans="1:35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700" priority="60">
      <formula>OR(ISBLANK(A8),A8="")</formula>
    </cfRule>
  </conditionalFormatting>
  <conditionalFormatting sqref="A10:A39">
    <cfRule type="expression" dxfId="1699" priority="59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698" priority="57" operator="containsText" text="FALSCH">
      <formula>NOT(ISERROR(SEARCH("FALSCH",A4)))</formula>
    </cfRule>
    <cfRule type="containsText" dxfId="1697" priority="58" operator="containsText" text="NULL">
      <formula>NOT(ISERROR(SEARCH("NULL",A4)))</formula>
    </cfRule>
  </conditionalFormatting>
  <conditionalFormatting sqref="A48:A77">
    <cfRule type="expression" dxfId="1696" priority="56">
      <formula>OR(ISBLANK(A48),A48="")</formula>
    </cfRule>
  </conditionalFormatting>
  <conditionalFormatting sqref="A48:A77">
    <cfRule type="containsText" dxfId="1695" priority="54" operator="containsText" text="FALSCH">
      <formula>NOT(ISERROR(SEARCH("FALSCH",A48)))</formula>
    </cfRule>
    <cfRule type="containsText" dxfId="1694" priority="55" operator="containsText" text="NULL">
      <formula>NOT(ISERROR(SEARCH("NULL",A48)))</formula>
    </cfRule>
  </conditionalFormatting>
  <conditionalFormatting sqref="A86:A115">
    <cfRule type="expression" dxfId="1693" priority="53">
      <formula>OR(ISBLANK(A86),A86="")</formula>
    </cfRule>
  </conditionalFormatting>
  <conditionalFormatting sqref="A86:A115">
    <cfRule type="containsText" dxfId="1692" priority="51" operator="containsText" text="FALSCH">
      <formula>NOT(ISERROR(SEARCH("FALSCH",A86)))</formula>
    </cfRule>
    <cfRule type="containsText" dxfId="1691" priority="52" operator="containsText" text="NULL">
      <formula>NOT(ISERROR(SEARCH("NULL",A86)))</formula>
    </cfRule>
  </conditionalFormatting>
  <conditionalFormatting sqref="A10:A39 A48:A77 A86:A115">
    <cfRule type="expression" dxfId="1690" priority="50">
      <formula>$B10=""</formula>
    </cfRule>
  </conditionalFormatting>
  <conditionalFormatting sqref="H4:J6">
    <cfRule type="containsText" dxfId="1689" priority="45" operator="containsText" text="FALSCH">
      <formula>NOT(ISERROR(SEARCH("FALSCH",H4)))</formula>
    </cfRule>
    <cfRule type="containsText" dxfId="1688" priority="46" operator="containsText" text="NULL">
      <formula>NOT(ISERROR(SEARCH("NULL",H4)))</formula>
    </cfRule>
  </conditionalFormatting>
  <conditionalFormatting sqref="C47:H77">
    <cfRule type="expression" dxfId="1687" priority="41">
      <formula>OR(ISBLANK(C47),C47="")</formula>
    </cfRule>
  </conditionalFormatting>
  <conditionalFormatting sqref="C47:H77">
    <cfRule type="containsText" dxfId="1686" priority="39" operator="containsText" text="FALSCH">
      <formula>NOT(ISERROR(SEARCH("FALSCH",C47)))</formula>
    </cfRule>
    <cfRule type="containsText" dxfId="1685" priority="40" operator="containsText" text="NULL">
      <formula>NOT(ISERROR(SEARCH("NULL",C47)))</formula>
    </cfRule>
  </conditionalFormatting>
  <conditionalFormatting sqref="C9:H39">
    <cfRule type="expression" dxfId="1684" priority="44">
      <formula>OR(ISBLANK(C9),C9="")</formula>
    </cfRule>
  </conditionalFormatting>
  <conditionalFormatting sqref="C9:H39">
    <cfRule type="containsText" dxfId="1683" priority="42" operator="containsText" text="FALSCH">
      <formula>NOT(ISERROR(SEARCH("FALSCH",C9)))</formula>
    </cfRule>
    <cfRule type="containsText" dxfId="1682" priority="43" operator="containsText" text="NULL">
      <formula>NOT(ISERROR(SEARCH("NULL",C9)))</formula>
    </cfRule>
  </conditionalFormatting>
  <conditionalFormatting sqref="C86:H115">
    <cfRule type="expression" dxfId="1681" priority="38">
      <formula>OR(ISBLANK(C86),C86="")</formula>
    </cfRule>
  </conditionalFormatting>
  <conditionalFormatting sqref="C86:H115">
    <cfRule type="containsText" dxfId="1680" priority="36" operator="containsText" text="FALSCH">
      <formula>NOT(ISERROR(SEARCH("FALSCH",C86)))</formula>
    </cfRule>
    <cfRule type="containsText" dxfId="1679" priority="37" operator="containsText" text="NULL">
      <formula>NOT(ISERROR(SEARCH("NULL",C86)))</formula>
    </cfRule>
  </conditionalFormatting>
  <conditionalFormatting sqref="C85:H85">
    <cfRule type="expression" dxfId="1678" priority="35">
      <formula>OR(ISBLANK(C85),C85="")</formula>
    </cfRule>
  </conditionalFormatting>
  <conditionalFormatting sqref="C85:H85">
    <cfRule type="containsText" dxfId="1677" priority="33" operator="containsText" text="FALSCH">
      <formula>NOT(ISERROR(SEARCH("FALSCH",C85)))</formula>
    </cfRule>
    <cfRule type="containsText" dxfId="1676" priority="34" operator="containsText" text="NULL">
      <formula>NOT(ISERROR(SEARCH("NULL",C85)))</formula>
    </cfRule>
  </conditionalFormatting>
  <conditionalFormatting sqref="P4">
    <cfRule type="containsText" dxfId="1675" priority="31" operator="containsText" text="FALSCH">
      <formula>NOT(ISERROR(SEARCH("FALSCH",P4)))</formula>
    </cfRule>
    <cfRule type="containsText" dxfId="1674" priority="32" operator="containsText" text="NULL">
      <formula>NOT(ISERROR(SEARCH("NULL",P4)))</formula>
    </cfRule>
  </conditionalFormatting>
  <conditionalFormatting sqref="P8">
    <cfRule type="containsText" dxfId="1673" priority="29" operator="containsText" text="FALSCH">
      <formula>NOT(ISERROR(SEARCH("FALSCH",P8)))</formula>
    </cfRule>
    <cfRule type="containsText" dxfId="1672" priority="30" operator="containsText" text="NULL">
      <formula>NOT(ISERROR(SEARCH("NULL",P8)))</formula>
    </cfRule>
  </conditionalFormatting>
  <conditionalFormatting sqref="P5:P7">
    <cfRule type="containsText" dxfId="1671" priority="27" operator="containsText" text="FALSCH">
      <formula>NOT(ISERROR(SEARCH("FALSCH",P5)))</formula>
    </cfRule>
    <cfRule type="containsText" dxfId="1670" priority="28" operator="containsText" text="NULL">
      <formula>NOT(ISERROR(SEARCH("NULL",P5)))</formula>
    </cfRule>
  </conditionalFormatting>
  <conditionalFormatting sqref="AC9:AD9 Z10:AE36">
    <cfRule type="expression" dxfId="1669" priority="26">
      <formula>OR(ISBLANK(Z9),Z9="")</formula>
    </cfRule>
  </conditionalFormatting>
  <conditionalFormatting sqref="AC9:AD9 Z10:AE36">
    <cfRule type="containsText" dxfId="1668" priority="24" operator="containsText" text="FALSCH">
      <formula>NOT(ISERROR(SEARCH("FALSCH",Z9)))</formula>
    </cfRule>
    <cfRule type="containsText" dxfId="1667" priority="25" operator="containsText" text="NULL">
      <formula>NOT(ISERROR(SEARCH("NULL",Z9)))</formula>
    </cfRule>
  </conditionalFormatting>
  <conditionalFormatting sqref="AA9:AB10">
    <cfRule type="expression" dxfId="1666" priority="23">
      <formula>OR(ISBLANK(AA9),AA9="")</formula>
    </cfRule>
  </conditionalFormatting>
  <conditionalFormatting sqref="AA9:AB10">
    <cfRule type="containsText" dxfId="1665" priority="21" operator="containsText" text="FALSCH">
      <formula>NOT(ISERROR(SEARCH("FALSCH",AA9)))</formula>
    </cfRule>
    <cfRule type="containsText" dxfId="1664" priority="22" operator="containsText" text="NULL">
      <formula>NOT(ISERROR(SEARCH("NULL",AA9)))</formula>
    </cfRule>
  </conditionalFormatting>
  <conditionalFormatting sqref="Z9:AB9">
    <cfRule type="expression" dxfId="1663" priority="20">
      <formula>OR(ISBLANK(Z9),Z9="")</formula>
    </cfRule>
  </conditionalFormatting>
  <conditionalFormatting sqref="Z9:AB9">
    <cfRule type="containsText" dxfId="1662" priority="18" operator="containsText" text="FALSCH">
      <formula>NOT(ISERROR(SEARCH("FALSCH",Z9)))</formula>
    </cfRule>
    <cfRule type="containsText" dxfId="1661" priority="19" operator="containsText" text="NULL">
      <formula>NOT(ISERROR(SEARCH("NULL",Z9)))</formula>
    </cfRule>
  </conditionalFormatting>
  <conditionalFormatting sqref="AA8:AB8">
    <cfRule type="expression" dxfId="1660" priority="17">
      <formula>OR(ISBLANK(AA8),AA8="")</formula>
    </cfRule>
  </conditionalFormatting>
  <conditionalFormatting sqref="AA8:AB8">
    <cfRule type="containsText" dxfId="1659" priority="15" operator="containsText" text="FALSCH">
      <formula>NOT(ISERROR(SEARCH("FALSCH",AA8)))</formula>
    </cfRule>
    <cfRule type="containsText" dxfId="1658" priority="16" operator="containsText" text="NULL">
      <formula>NOT(ISERROR(SEARCH("NULL",AA8)))</formula>
    </cfRule>
  </conditionalFormatting>
  <conditionalFormatting sqref="Z8:AB8">
    <cfRule type="expression" dxfId="1657" priority="14">
      <formula>OR(ISBLANK(Z8),Z8="")</formula>
    </cfRule>
  </conditionalFormatting>
  <conditionalFormatting sqref="Z8:AB8">
    <cfRule type="containsText" dxfId="1656" priority="12" operator="containsText" text="FALSCH">
      <formula>NOT(ISERROR(SEARCH("FALSCH",Z8)))</formula>
    </cfRule>
    <cfRule type="containsText" dxfId="1655" priority="13" operator="containsText" text="NULL">
      <formula>NOT(ISERROR(SEARCH("NULL",Z8)))</formula>
    </cfRule>
  </conditionalFormatting>
  <conditionalFormatting sqref="AC8">
    <cfRule type="expression" dxfId="1654" priority="11">
      <formula>OR(ISBLANK(AC8),AC8="")</formula>
    </cfRule>
  </conditionalFormatting>
  <conditionalFormatting sqref="AC8">
    <cfRule type="containsText" dxfId="1653" priority="9" operator="containsText" text="FALSCH">
      <formula>NOT(ISERROR(SEARCH("FALSCH",AC8)))</formula>
    </cfRule>
    <cfRule type="containsText" dxfId="1652" priority="10" operator="containsText" text="NULL">
      <formula>NOT(ISERROR(SEARCH("NULL",AC8)))</formula>
    </cfRule>
  </conditionalFormatting>
  <conditionalFormatting sqref="AD8:AE8">
    <cfRule type="expression" dxfId="1651" priority="8">
      <formula>OR(ISBLANK(AD8),AD8="")</formula>
    </cfRule>
  </conditionalFormatting>
  <conditionalFormatting sqref="AD8:AE8">
    <cfRule type="containsText" dxfId="1650" priority="6" operator="containsText" text="FALSCH">
      <formula>NOT(ISERROR(SEARCH("FALSCH",AD8)))</formula>
    </cfRule>
    <cfRule type="containsText" dxfId="1649" priority="7" operator="containsText" text="NULL">
      <formula>NOT(ISERROR(SEARCH("NULL",AD8)))</formula>
    </cfRule>
  </conditionalFormatting>
  <conditionalFormatting sqref="AD8:AE8">
    <cfRule type="expression" dxfId="1648" priority="5">
      <formula>OR(ISBLANK(AD8),AD8="")</formula>
    </cfRule>
  </conditionalFormatting>
  <conditionalFormatting sqref="AD8:AE8">
    <cfRule type="containsText" dxfId="1647" priority="3" operator="containsText" text="FALSCH">
      <formula>NOT(ISERROR(SEARCH("FALSCH",AD8)))</formula>
    </cfRule>
    <cfRule type="containsText" dxfId="1646" priority="4" operator="containsText" text="NULL">
      <formula>NOT(ISERROR(SEARCH("NULL",AD8)))</formula>
    </cfRule>
  </conditionalFormatting>
  <conditionalFormatting sqref="AA4:AA5 AC4">
    <cfRule type="containsText" dxfId="1645" priority="1" operator="containsText" text="FALSCH">
      <formula>NOT(ISERROR(SEARCH("FALSCH",AA4)))</formula>
    </cfRule>
    <cfRule type="containsText" dxfId="1644" priority="2" operator="containsText" text="NULL">
      <formula>NOT(ISERROR(SEARCH("NULL",AA4)))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Tabelle70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I25" sqref="I2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141</v>
      </c>
      <c r="B1" s="56" t="s">
        <v>142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655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656</v>
      </c>
      <c r="J5" s="46"/>
      <c r="K5" s="46"/>
      <c r="L5" s="46"/>
      <c r="M5" s="46"/>
      <c r="N5" s="46"/>
      <c r="O5" s="46" t="s">
        <v>253</v>
      </c>
      <c r="P5" s="46" t="s">
        <v>657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658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0.5" customHeight="1" x14ac:dyDescent="0.35">
      <c r="A9" s="5" t="s">
        <v>259</v>
      </c>
      <c r="B9" s="5" t="s">
        <v>276</v>
      </c>
      <c r="C9" s="5" t="s">
        <v>649</v>
      </c>
      <c r="D9" s="5" t="s">
        <v>659</v>
      </c>
      <c r="E9" s="5" t="s">
        <v>660</v>
      </c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283</v>
      </c>
      <c r="C10" s="8">
        <v>1.0424664068025198</v>
      </c>
      <c r="D10" s="8">
        <v>8.8814328711698815E-4</v>
      </c>
      <c r="E10" s="8">
        <v>-4.3354550089636686E-2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289</v>
      </c>
      <c r="C11" s="8">
        <v>1</v>
      </c>
      <c r="D11" s="8" t="b">
        <v>0</v>
      </c>
      <c r="E11" s="8" t="b">
        <v>0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291</v>
      </c>
      <c r="C12" s="8">
        <v>1</v>
      </c>
      <c r="D12" s="8">
        <v>0</v>
      </c>
      <c r="E12" s="8">
        <v>0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305</v>
      </c>
      <c r="C13" s="8">
        <v>1</v>
      </c>
      <c r="D13" s="8">
        <v>0</v>
      </c>
      <c r="E13" s="8">
        <v>0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297</v>
      </c>
      <c r="C14" s="8">
        <v>1</v>
      </c>
      <c r="D14" s="8">
        <v>0</v>
      </c>
      <c r="E14" s="8">
        <v>0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304</v>
      </c>
      <c r="C15" s="8">
        <v>1</v>
      </c>
      <c r="D15" s="8">
        <v>0</v>
      </c>
      <c r="E15" s="8">
        <v>0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299</v>
      </c>
      <c r="C16" s="8">
        <v>1</v>
      </c>
      <c r="D16" s="8" t="b">
        <v>0</v>
      </c>
      <c r="E16" s="8" t="b">
        <v>0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8">
        <v>0.9820953302685701</v>
      </c>
      <c r="D17" s="8">
        <v>0</v>
      </c>
      <c r="E17" s="8">
        <v>1.7904669731429953E-2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282</v>
      </c>
      <c r="C18" s="8">
        <v>0.96290938962105788</v>
      </c>
      <c r="D18" s="8">
        <v>0</v>
      </c>
      <c r="E18" s="8">
        <v>3.7090610378942103E-2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0.94213941598662865</v>
      </c>
      <c r="D19" s="8">
        <v>3.0822927932356699E-2</v>
      </c>
      <c r="E19" s="8">
        <v>2.703765608101465E-2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287</v>
      </c>
      <c r="C20" s="8">
        <v>0.92812645326305998</v>
      </c>
      <c r="D20" s="8">
        <v>1.3418462253914122E-3</v>
      </c>
      <c r="E20" s="8">
        <v>7.0531700511548598E-2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8">
        <v>0.91440641645747878</v>
      </c>
      <c r="D21" s="8">
        <v>7.9226106655237868E-2</v>
      </c>
      <c r="E21" s="8">
        <v>6.3674768872834138E-3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292</v>
      </c>
      <c r="C22" s="8">
        <v>0.85972836080911053</v>
      </c>
      <c r="D22" s="8" t="b">
        <v>0</v>
      </c>
      <c r="E22" s="8">
        <v>0.14027163919088945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285</v>
      </c>
      <c r="C23" s="8">
        <v>0.85516672122048754</v>
      </c>
      <c r="D23" s="8" t="b">
        <v>0</v>
      </c>
      <c r="E23" s="8">
        <v>0.14483327877951244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295</v>
      </c>
      <c r="C24" s="8">
        <v>0.85365853658536583</v>
      </c>
      <c r="D24" s="8">
        <v>0.14634146341463414</v>
      </c>
      <c r="E24" s="8">
        <v>0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8">
        <v>0.82144760686493978</v>
      </c>
      <c r="D25" s="8">
        <v>0</v>
      </c>
      <c r="E25" s="8">
        <v>0.17855239313506022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293</v>
      </c>
      <c r="C26" s="8">
        <v>0.79647634808991863</v>
      </c>
      <c r="D26" s="8">
        <v>1.3536063991173632E-2</v>
      </c>
      <c r="E26" s="8">
        <v>0.18998758791890774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290</v>
      </c>
      <c r="C27" s="8">
        <v>0.78088077336197637</v>
      </c>
      <c r="D27" s="8">
        <v>0.11922663802363051</v>
      </c>
      <c r="E27" s="8">
        <v>9.9892588614393124E-2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0.77823977823977819</v>
      </c>
      <c r="D28" s="8" t="b">
        <v>0</v>
      </c>
      <c r="E28" s="8">
        <v>0.22176022176022175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286</v>
      </c>
      <c r="C29" s="8">
        <v>0.75007549247739669</v>
      </c>
      <c r="D29" s="8">
        <v>4.3963266248645577E-2</v>
      </c>
      <c r="E29" s="8">
        <v>0.20596124127395776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296</v>
      </c>
      <c r="C30" s="8">
        <v>0.72721377008048138</v>
      </c>
      <c r="D30" s="8">
        <v>4.3058080566452973E-3</v>
      </c>
      <c r="E30" s="8">
        <v>0.2684804218628733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8">
        <v>0.72338510318142735</v>
      </c>
      <c r="D31" s="8" t="b">
        <v>0</v>
      </c>
      <c r="E31" s="8">
        <v>0.27661489681857265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301</v>
      </c>
      <c r="C32" s="8">
        <v>0.70602491123259881</v>
      </c>
      <c r="D32" s="8">
        <v>0</v>
      </c>
      <c r="E32" s="8">
        <v>0.29397508876740125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302</v>
      </c>
      <c r="C33" s="8">
        <v>0.68133366385721372</v>
      </c>
      <c r="D33" s="8">
        <v>2.8011898859692613E-2</v>
      </c>
      <c r="E33" s="8">
        <v>0.2906544372830937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288</v>
      </c>
      <c r="C34" s="8">
        <v>0.21570510452832975</v>
      </c>
      <c r="D34" s="8" t="b">
        <v>0</v>
      </c>
      <c r="E34" s="8">
        <v>0.78429489547167019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0.84155425457292399</v>
      </c>
      <c r="D35" s="8">
        <v>5.5900735624741453E-2</v>
      </c>
      <c r="E35" s="8">
        <v>0.10254500980233458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0.97200728265817027</v>
      </c>
      <c r="D36" s="8">
        <v>2.7992717341829766E-2</v>
      </c>
      <c r="E36" s="8">
        <v>0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643" priority="34">
      <formula>OR(ISBLANK(A8),A8="")</formula>
    </cfRule>
  </conditionalFormatting>
  <conditionalFormatting sqref="A10:A39">
    <cfRule type="expression" dxfId="1642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641" priority="31" operator="containsText" text="FALSCH">
      <formula>NOT(ISERROR(SEARCH("FALSCH",A4)))</formula>
    </cfRule>
    <cfRule type="containsText" dxfId="1640" priority="32" operator="containsText" text="NULL">
      <formula>NOT(ISERROR(SEARCH("NULL",A4)))</formula>
    </cfRule>
  </conditionalFormatting>
  <conditionalFormatting sqref="A48:A77">
    <cfRule type="expression" dxfId="1639" priority="30">
      <formula>OR(ISBLANK(A48),A48="")</formula>
    </cfRule>
  </conditionalFormatting>
  <conditionalFormatting sqref="A48:A77">
    <cfRule type="containsText" dxfId="1638" priority="28" operator="containsText" text="FALSCH">
      <formula>NOT(ISERROR(SEARCH("FALSCH",A48)))</formula>
    </cfRule>
    <cfRule type="containsText" dxfId="1637" priority="29" operator="containsText" text="NULL">
      <formula>NOT(ISERROR(SEARCH("NULL",A48)))</formula>
    </cfRule>
  </conditionalFormatting>
  <conditionalFormatting sqref="A86:A115">
    <cfRule type="expression" dxfId="1636" priority="27">
      <formula>OR(ISBLANK(A86),A86="")</formula>
    </cfRule>
  </conditionalFormatting>
  <conditionalFormatting sqref="A86:A115">
    <cfRule type="containsText" dxfId="1635" priority="25" operator="containsText" text="FALSCH">
      <formula>NOT(ISERROR(SEARCH("FALSCH",A86)))</formula>
    </cfRule>
    <cfRule type="containsText" dxfId="1634" priority="26" operator="containsText" text="NULL">
      <formula>NOT(ISERROR(SEARCH("NULL",A86)))</formula>
    </cfRule>
  </conditionalFormatting>
  <conditionalFormatting sqref="A10:A39 A48:A77 A86:A115">
    <cfRule type="expression" dxfId="1633" priority="24">
      <formula>$B10=""</formula>
    </cfRule>
  </conditionalFormatting>
  <conditionalFormatting sqref="H4:J6">
    <cfRule type="containsText" dxfId="1632" priority="19" operator="containsText" text="FALSCH">
      <formula>NOT(ISERROR(SEARCH("FALSCH",H4)))</formula>
    </cfRule>
    <cfRule type="containsText" dxfId="1631" priority="20" operator="containsText" text="NULL">
      <formula>NOT(ISERROR(SEARCH("NULL",H4)))</formula>
    </cfRule>
  </conditionalFormatting>
  <conditionalFormatting sqref="C47:H77">
    <cfRule type="expression" dxfId="1630" priority="15">
      <formula>OR(ISBLANK(C47),C47="")</formula>
    </cfRule>
  </conditionalFormatting>
  <conditionalFormatting sqref="C47:H77">
    <cfRule type="containsText" dxfId="1629" priority="13" operator="containsText" text="FALSCH">
      <formula>NOT(ISERROR(SEARCH("FALSCH",C47)))</formula>
    </cfRule>
    <cfRule type="containsText" dxfId="1628" priority="14" operator="containsText" text="NULL">
      <formula>NOT(ISERROR(SEARCH("NULL",C47)))</formula>
    </cfRule>
  </conditionalFormatting>
  <conditionalFormatting sqref="C9:H37 C38:F39">
    <cfRule type="expression" dxfId="1627" priority="18">
      <formula>OR(ISBLANK(C9),C9="")</formula>
    </cfRule>
  </conditionalFormatting>
  <conditionalFormatting sqref="C9:H37 C38:F39">
    <cfRule type="containsText" dxfId="1626" priority="16" operator="containsText" text="FALSCH">
      <formula>NOT(ISERROR(SEARCH("FALSCH",C9)))</formula>
    </cfRule>
    <cfRule type="containsText" dxfId="1625" priority="17" operator="containsText" text="NULL">
      <formula>NOT(ISERROR(SEARCH("NULL",C9)))</formula>
    </cfRule>
  </conditionalFormatting>
  <conditionalFormatting sqref="C85:H85">
    <cfRule type="containsText" dxfId="1624" priority="7" operator="containsText" text="FALSCH">
      <formula>NOT(ISERROR(SEARCH("FALSCH",C85)))</formula>
    </cfRule>
    <cfRule type="containsText" dxfId="1623" priority="8" operator="containsText" text="NULL">
      <formula>NOT(ISERROR(SEARCH("NULL",C85)))</formula>
    </cfRule>
  </conditionalFormatting>
  <conditionalFormatting sqref="C115 C86:H114">
    <cfRule type="expression" dxfId="1622" priority="12">
      <formula>OR(ISBLANK(C86),C86="")</formula>
    </cfRule>
  </conditionalFormatting>
  <conditionalFormatting sqref="C115 C86:H114">
    <cfRule type="containsText" dxfId="1621" priority="10" operator="containsText" text="FALSCH">
      <formula>NOT(ISERROR(SEARCH("FALSCH",C86)))</formula>
    </cfRule>
    <cfRule type="containsText" dxfId="1620" priority="11" operator="containsText" text="NULL">
      <formula>NOT(ISERROR(SEARCH("NULL",C86)))</formula>
    </cfRule>
  </conditionalFormatting>
  <conditionalFormatting sqref="C85:H85">
    <cfRule type="expression" dxfId="1619" priority="9">
      <formula>OR(ISBLANK(C85),C85="")</formula>
    </cfRule>
  </conditionalFormatting>
  <conditionalFormatting sqref="P4">
    <cfRule type="containsText" dxfId="1618" priority="5" operator="containsText" text="FALSCH">
      <formula>NOT(ISERROR(SEARCH("FALSCH",P4)))</formula>
    </cfRule>
    <cfRule type="containsText" dxfId="1617" priority="6" operator="containsText" text="NULL">
      <formula>NOT(ISERROR(SEARCH("NULL",P4)))</formula>
    </cfRule>
  </conditionalFormatting>
  <conditionalFormatting sqref="P8">
    <cfRule type="containsText" dxfId="1616" priority="3" operator="containsText" text="FALSCH">
      <formula>NOT(ISERROR(SEARCH("FALSCH",P8)))</formula>
    </cfRule>
    <cfRule type="containsText" dxfId="1615" priority="4" operator="containsText" text="NULL">
      <formula>NOT(ISERROR(SEARCH("NULL",P8)))</formula>
    </cfRule>
  </conditionalFormatting>
  <conditionalFormatting sqref="P5:P7">
    <cfRule type="containsText" dxfId="1614" priority="1" operator="containsText" text="FALSCH">
      <formula>NOT(ISERROR(SEARCH("FALSCH",P5)))</formula>
    </cfRule>
    <cfRule type="containsText" dxfId="161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Tabelle71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143</v>
      </c>
      <c r="B1" s="56" t="s">
        <v>144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430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656</v>
      </c>
      <c r="J5" s="46"/>
      <c r="K5" s="46"/>
      <c r="L5" s="46"/>
      <c r="M5" s="46"/>
      <c r="N5" s="46"/>
      <c r="O5" s="46" t="s">
        <v>253</v>
      </c>
      <c r="P5" s="46" t="s">
        <v>431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425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93" x14ac:dyDescent="0.35">
      <c r="A9" s="5" t="s">
        <v>259</v>
      </c>
      <c r="B9" s="5" t="s">
        <v>276</v>
      </c>
      <c r="C9" s="5" t="s">
        <v>661</v>
      </c>
      <c r="D9" s="5" t="s">
        <v>662</v>
      </c>
      <c r="E9" s="5" t="s">
        <v>663</v>
      </c>
      <c r="F9" s="5" t="s">
        <v>664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302</v>
      </c>
      <c r="C10" s="23">
        <v>0.99328918024453894</v>
      </c>
      <c r="D10" s="23">
        <v>6.7108197554610225E-3</v>
      </c>
      <c r="E10" s="23">
        <v>0.99086653572499983</v>
      </c>
      <c r="F10" s="23">
        <v>9.1334642750001416E-3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23">
        <v>0.97190303548489521</v>
      </c>
      <c r="D11" s="23">
        <v>2.8096964515104791E-2</v>
      </c>
      <c r="E11" s="23">
        <v>0.96695641514244723</v>
      </c>
      <c r="F11" s="23">
        <v>3.30435848575528E-2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303</v>
      </c>
      <c r="C12" s="23">
        <v>0.95518021486017501</v>
      </c>
      <c r="D12" s="23">
        <v>4.4819785139824937E-2</v>
      </c>
      <c r="E12" s="23">
        <v>0.94470459167291021</v>
      </c>
      <c r="F12" s="23">
        <v>5.5295408327089797E-2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292</v>
      </c>
      <c r="C13" s="23">
        <v>0.95452135153828421</v>
      </c>
      <c r="D13" s="23">
        <v>4.5478648461715808E-2</v>
      </c>
      <c r="E13" s="23">
        <v>0.95612926418824917</v>
      </c>
      <c r="F13" s="23">
        <v>4.3870735811750855E-2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305</v>
      </c>
      <c r="C14" s="23">
        <v>0.93624765354505068</v>
      </c>
      <c r="D14" s="23">
        <v>6.3751871283715483E-2</v>
      </c>
      <c r="E14" s="23">
        <v>0.94124119718309862</v>
      </c>
      <c r="F14" s="23">
        <v>5.8758802816901406E-2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23">
        <v>0.92700087950747578</v>
      </c>
      <c r="D15" s="23">
        <v>7.2999120492524189E-2</v>
      </c>
      <c r="E15" s="23">
        <v>0.84978659911863696</v>
      </c>
      <c r="F15" s="23">
        <v>0.15021340088136298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295</v>
      </c>
      <c r="C16" s="23">
        <v>0.91260784859448929</v>
      </c>
      <c r="D16" s="23">
        <v>8.739215140551071E-2</v>
      </c>
      <c r="E16" s="23">
        <v>0.87869822485207105</v>
      </c>
      <c r="F16" s="23">
        <v>0.12130177514792899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296</v>
      </c>
      <c r="C17" s="23">
        <v>0.90832195907836788</v>
      </c>
      <c r="D17" s="23">
        <v>9.1678040921632162E-2</v>
      </c>
      <c r="E17" s="23">
        <v>0.89791131670403956</v>
      </c>
      <c r="F17" s="23">
        <v>0.10208868329596048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304</v>
      </c>
      <c r="C18" s="23">
        <v>0.88945109933885913</v>
      </c>
      <c r="D18" s="23">
        <v>0.11054890066114086</v>
      </c>
      <c r="E18" s="23">
        <v>0.89006428259377146</v>
      </c>
      <c r="F18" s="23">
        <v>0.10993571740622855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23">
        <v>0.85444377267230953</v>
      </c>
      <c r="D19" s="23">
        <v>0.14555622732769044</v>
      </c>
      <c r="E19" s="23">
        <v>0.85928053204353083</v>
      </c>
      <c r="F19" s="23">
        <v>0.14071946795646917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288</v>
      </c>
      <c r="C20" s="23">
        <v>0.84420823000380729</v>
      </c>
      <c r="D20" s="23">
        <v>0.15579176999619268</v>
      </c>
      <c r="E20" s="23">
        <v>0.8519753747908716</v>
      </c>
      <c r="F20" s="23">
        <v>0.14802462520912837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23">
        <v>0.80858891964318991</v>
      </c>
      <c r="D21" s="23">
        <v>0.19141108035681012</v>
      </c>
      <c r="E21" s="23">
        <v>0.79966407248063254</v>
      </c>
      <c r="F21" s="23">
        <v>0.20033592751936743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289</v>
      </c>
      <c r="C22" s="23">
        <v>0.74475199666206127</v>
      </c>
      <c r="D22" s="23">
        <v>0.25524800333793873</v>
      </c>
      <c r="E22" s="23">
        <v>0.77873368324361536</v>
      </c>
      <c r="F22" s="23">
        <v>0.22126631675638464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298</v>
      </c>
      <c r="C23" s="23">
        <v>0.71642475973200126</v>
      </c>
      <c r="D23" s="23">
        <v>0.2835752402679988</v>
      </c>
      <c r="E23" s="23">
        <v>0.71381541924592007</v>
      </c>
      <c r="F23" s="23">
        <v>0.28618458075407993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283</v>
      </c>
      <c r="C24" s="23">
        <v>0.67853588150416677</v>
      </c>
      <c r="D24" s="23">
        <v>0.32146411849583323</v>
      </c>
      <c r="E24" s="23">
        <v>0.64217867231638415</v>
      </c>
      <c r="F24" s="23">
        <v>0.3578213276836158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285</v>
      </c>
      <c r="C25" s="23">
        <v>0.60750025067682745</v>
      </c>
      <c r="D25" s="23">
        <v>0.39249974932317255</v>
      </c>
      <c r="E25" s="23">
        <v>0.59847199126852157</v>
      </c>
      <c r="F25" s="23">
        <v>0.40152800873147848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282</v>
      </c>
      <c r="C26" s="23">
        <v>0.56027859942195357</v>
      </c>
      <c r="D26" s="23">
        <v>0.43972140057804643</v>
      </c>
      <c r="E26" s="23">
        <v>0.56546233355060993</v>
      </c>
      <c r="F26" s="23">
        <v>0.43453766644939007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23">
        <v>0.53827160493827164</v>
      </c>
      <c r="D27" s="23">
        <v>0.46172839506172841</v>
      </c>
      <c r="E27" s="23">
        <v>0.48308353537579901</v>
      </c>
      <c r="F27" s="23">
        <v>0.51691646462420104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297</v>
      </c>
      <c r="C28" s="23">
        <v>0.50001788777002643</v>
      </c>
      <c r="D28" s="23">
        <v>0.49998211222997357</v>
      </c>
      <c r="E28" s="23">
        <v>0.50584522025842027</v>
      </c>
      <c r="F28" s="23">
        <v>0.49415477974157973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300</v>
      </c>
      <c r="C29" s="23">
        <v>0.48198176350761468</v>
      </c>
      <c r="D29" s="23">
        <v>0.51801823649238532</v>
      </c>
      <c r="E29" s="23">
        <v>0.54502910944594551</v>
      </c>
      <c r="F29" s="23">
        <v>0.45497089055405443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301</v>
      </c>
      <c r="C30" s="23">
        <v>0.44939747839286265</v>
      </c>
      <c r="D30" s="23">
        <v>0.5506025216071373</v>
      </c>
      <c r="E30" s="23">
        <v>0.40327571130692136</v>
      </c>
      <c r="F30" s="23">
        <v>0.59672428869307859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291</v>
      </c>
      <c r="C31" s="23">
        <v>0.34888888888888892</v>
      </c>
      <c r="D31" s="23">
        <v>0.65111111111111108</v>
      </c>
      <c r="E31" s="23">
        <v>0.32701421800947866</v>
      </c>
      <c r="F31" s="23">
        <v>0.67298578199052128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284</v>
      </c>
      <c r="C32" s="23">
        <v>0.15072603945785748</v>
      </c>
      <c r="D32" s="23">
        <v>0.84927396054214255</v>
      </c>
      <c r="E32" s="23">
        <v>9.223733154460638E-2</v>
      </c>
      <c r="F32" s="23">
        <v>0.90776266845539366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299</v>
      </c>
      <c r="C33" s="23">
        <v>3.3729359645590012E-2</v>
      </c>
      <c r="D33" s="23">
        <v>0.96627064035441002</v>
      </c>
      <c r="E33" s="23">
        <v>0.33441558441558439</v>
      </c>
      <c r="F33" s="23">
        <v>0.66558441558441561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23">
        <v>3.2165885111371632E-2</v>
      </c>
      <c r="D34" s="23">
        <v>0.96783411488862836</v>
      </c>
      <c r="E34" s="23">
        <v>2.7195656988826738E-2</v>
      </c>
      <c r="F34" s="23">
        <v>0.97280434301117324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0.87106583883283362</v>
      </c>
      <c r="D35" s="23">
        <v>0.12893416063822591</v>
      </c>
      <c r="E35" s="23">
        <v>0.86351095537605582</v>
      </c>
      <c r="F35" s="23">
        <v>0.13648904462394412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0.89345507022193715</v>
      </c>
      <c r="D36" s="23">
        <v>0.10654492977806283</v>
      </c>
      <c r="E36" s="23">
        <v>0.87080650377818936</v>
      </c>
      <c r="F36" s="23">
        <v>0.12919349622181059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612" priority="36">
      <formula>OR(ISBLANK(A8),A8="")</formula>
    </cfRule>
  </conditionalFormatting>
  <conditionalFormatting sqref="A10:A39">
    <cfRule type="expression" dxfId="1611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610" priority="33" operator="containsText" text="FALSCH">
      <formula>NOT(ISERROR(SEARCH("FALSCH",A4)))</formula>
    </cfRule>
    <cfRule type="containsText" dxfId="1609" priority="34" operator="containsText" text="NULL">
      <formula>NOT(ISERROR(SEARCH("NULL",A4)))</formula>
    </cfRule>
  </conditionalFormatting>
  <conditionalFormatting sqref="A48:A77">
    <cfRule type="expression" dxfId="1608" priority="32">
      <formula>OR(ISBLANK(A48),A48="")</formula>
    </cfRule>
  </conditionalFormatting>
  <conditionalFormatting sqref="A48:A77">
    <cfRule type="containsText" dxfId="1607" priority="30" operator="containsText" text="FALSCH">
      <formula>NOT(ISERROR(SEARCH("FALSCH",A48)))</formula>
    </cfRule>
    <cfRule type="containsText" dxfId="1606" priority="31" operator="containsText" text="NULL">
      <formula>NOT(ISERROR(SEARCH("NULL",A48)))</formula>
    </cfRule>
  </conditionalFormatting>
  <conditionalFormatting sqref="A86:A115">
    <cfRule type="expression" dxfId="1605" priority="29">
      <formula>OR(ISBLANK(A86),A86="")</formula>
    </cfRule>
  </conditionalFormatting>
  <conditionalFormatting sqref="A86:A115">
    <cfRule type="containsText" dxfId="1604" priority="27" operator="containsText" text="FALSCH">
      <formula>NOT(ISERROR(SEARCH("FALSCH",A86)))</formula>
    </cfRule>
    <cfRule type="containsText" dxfId="1603" priority="28" operator="containsText" text="NULL">
      <formula>NOT(ISERROR(SEARCH("NULL",A86)))</formula>
    </cfRule>
  </conditionalFormatting>
  <conditionalFormatting sqref="A10:A39 A48:A77 A86:A115">
    <cfRule type="expression" dxfId="1602" priority="26">
      <formula>$B10=""</formula>
    </cfRule>
  </conditionalFormatting>
  <conditionalFormatting sqref="H4:J6">
    <cfRule type="containsText" dxfId="1601" priority="21" operator="containsText" text="FALSCH">
      <formula>NOT(ISERROR(SEARCH("FALSCH",H4)))</formula>
    </cfRule>
    <cfRule type="containsText" dxfId="1600" priority="22" operator="containsText" text="NULL">
      <formula>NOT(ISERROR(SEARCH("NULL",H4)))</formula>
    </cfRule>
  </conditionalFormatting>
  <conditionalFormatting sqref="C47:H77">
    <cfRule type="expression" dxfId="1599" priority="17">
      <formula>OR(ISBLANK(C47),C47="")</formula>
    </cfRule>
  </conditionalFormatting>
  <conditionalFormatting sqref="C47:H77">
    <cfRule type="containsText" dxfId="1598" priority="15" operator="containsText" text="FALSCH">
      <formula>NOT(ISERROR(SEARCH("FALSCH",C47)))</formula>
    </cfRule>
    <cfRule type="containsText" dxfId="1597" priority="16" operator="containsText" text="NULL">
      <formula>NOT(ISERROR(SEARCH("NULL",C47)))</formula>
    </cfRule>
  </conditionalFormatting>
  <conditionalFormatting sqref="C38:F39 C9:H37">
    <cfRule type="expression" dxfId="1596" priority="20">
      <formula>OR(ISBLANK(C9),C9="")</formula>
    </cfRule>
  </conditionalFormatting>
  <conditionalFormatting sqref="C38:F39 C9:H37">
    <cfRule type="containsText" dxfId="1595" priority="18" operator="containsText" text="FALSCH">
      <formula>NOT(ISERROR(SEARCH("FALSCH",C9)))</formula>
    </cfRule>
    <cfRule type="containsText" dxfId="1594" priority="19" operator="containsText" text="NULL">
      <formula>NOT(ISERROR(SEARCH("NULL",C9)))</formula>
    </cfRule>
  </conditionalFormatting>
  <conditionalFormatting sqref="C85:H85">
    <cfRule type="containsText" dxfId="1593" priority="9" operator="containsText" text="FALSCH">
      <formula>NOT(ISERROR(SEARCH("FALSCH",C85)))</formula>
    </cfRule>
    <cfRule type="containsText" dxfId="1592" priority="10" operator="containsText" text="NULL">
      <formula>NOT(ISERROR(SEARCH("NULL",C85)))</formula>
    </cfRule>
  </conditionalFormatting>
  <conditionalFormatting sqref="C115 C86:H114">
    <cfRule type="expression" dxfId="1591" priority="14">
      <formula>OR(ISBLANK(C86),C86="")</formula>
    </cfRule>
  </conditionalFormatting>
  <conditionalFormatting sqref="C115 C86:H114">
    <cfRule type="containsText" dxfId="1590" priority="12" operator="containsText" text="FALSCH">
      <formula>NOT(ISERROR(SEARCH("FALSCH",C86)))</formula>
    </cfRule>
    <cfRule type="containsText" dxfId="1589" priority="13" operator="containsText" text="NULL">
      <formula>NOT(ISERROR(SEARCH("NULL",C86)))</formula>
    </cfRule>
  </conditionalFormatting>
  <conditionalFormatting sqref="C85:H85">
    <cfRule type="expression" dxfId="1588" priority="11">
      <formula>OR(ISBLANK(C85),C85="")</formula>
    </cfRule>
  </conditionalFormatting>
  <conditionalFormatting sqref="P4">
    <cfRule type="containsText" dxfId="1587" priority="7" operator="containsText" text="FALSCH">
      <formula>NOT(ISERROR(SEARCH("FALSCH",P4)))</formula>
    </cfRule>
    <cfRule type="containsText" dxfId="1586" priority="8" operator="containsText" text="NULL">
      <formula>NOT(ISERROR(SEARCH("NULL",P4)))</formula>
    </cfRule>
  </conditionalFormatting>
  <conditionalFormatting sqref="P8">
    <cfRule type="containsText" dxfId="1585" priority="5" operator="containsText" text="FALSCH">
      <formula>NOT(ISERROR(SEARCH("FALSCH",P8)))</formula>
    </cfRule>
    <cfRule type="containsText" dxfId="1584" priority="6" operator="containsText" text="NULL">
      <formula>NOT(ISERROR(SEARCH("NULL",P8)))</formula>
    </cfRule>
  </conditionalFormatting>
  <conditionalFormatting sqref="P5 P7">
    <cfRule type="containsText" dxfId="1583" priority="3" operator="containsText" text="FALSCH">
      <formula>NOT(ISERROR(SEARCH("FALSCH",P5)))</formula>
    </cfRule>
    <cfRule type="containsText" dxfId="1582" priority="4" operator="containsText" text="NULL">
      <formula>NOT(ISERROR(SEARCH("NULL",P5)))</formula>
    </cfRule>
  </conditionalFormatting>
  <conditionalFormatting sqref="P6">
    <cfRule type="containsText" dxfId="1581" priority="1" operator="containsText" text="FALSCH">
      <formula>NOT(ISERROR(SEARCH("FALSCH",P6)))</formula>
    </cfRule>
    <cfRule type="containsText" dxfId="1580" priority="2" operator="containsText" text="NULL">
      <formula>NOT(ISERROR(SEARCH("NULL",P6)))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Tabelle72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E34" sqref="E3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145</v>
      </c>
      <c r="B1" s="56" t="s">
        <v>146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665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430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666</v>
      </c>
      <c r="J5" s="46"/>
      <c r="K5" s="46"/>
      <c r="L5" s="46"/>
      <c r="M5" s="46"/>
      <c r="N5" s="46"/>
      <c r="O5" s="46" t="s">
        <v>253</v>
      </c>
      <c r="P5" s="46" t="s">
        <v>431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 t="s">
        <v>256</v>
      </c>
      <c r="P6" s="46" t="s">
        <v>425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427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193" customHeight="1" x14ac:dyDescent="0.35">
      <c r="A9" s="5" t="s">
        <v>259</v>
      </c>
      <c r="B9" s="5" t="s">
        <v>276</v>
      </c>
      <c r="C9" s="5" t="s">
        <v>667</v>
      </c>
      <c r="D9" s="5" t="s">
        <v>668</v>
      </c>
      <c r="E9" s="5" t="s">
        <v>669</v>
      </c>
      <c r="F9" s="5" t="s">
        <v>670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295</v>
      </c>
      <c r="C10" s="34">
        <v>50.103436988543372</v>
      </c>
      <c r="D10" s="34">
        <v>3.6667757774140752</v>
      </c>
      <c r="E10" s="8">
        <v>45.165957446808513</v>
      </c>
      <c r="F10" s="8">
        <v>3.4366612111292962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289</v>
      </c>
      <c r="C11" s="34">
        <v>24.206863929146536</v>
      </c>
      <c r="D11" s="34">
        <v>8.6118961352657006</v>
      </c>
      <c r="E11" s="8">
        <v>22.832944019331453</v>
      </c>
      <c r="F11" s="8">
        <v>8.002758759565042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34">
        <v>24.014436424208775</v>
      </c>
      <c r="D12" s="34">
        <v>5.2748473070516377</v>
      </c>
      <c r="E12" s="8">
        <v>22.436424208772905</v>
      </c>
      <c r="F12" s="8">
        <v>3.2878956135480291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288</v>
      </c>
      <c r="C13" s="34">
        <v>27.707823129251697</v>
      </c>
      <c r="D13" s="34">
        <v>1.2484007707129094</v>
      </c>
      <c r="E13" s="8">
        <v>28.041618497109827</v>
      </c>
      <c r="F13" s="8">
        <v>1.3032755298651253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34">
        <v>21.737474288326265</v>
      </c>
      <c r="D14" s="34">
        <v>6.4247441529749363</v>
      </c>
      <c r="E14" s="8">
        <v>21.432743340359075</v>
      </c>
      <c r="F14" s="8">
        <v>5.96764773102415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305</v>
      </c>
      <c r="C15" s="34">
        <v>26.145833333333332</v>
      </c>
      <c r="D15" s="34">
        <v>1.7218749999999998</v>
      </c>
      <c r="E15" s="8">
        <v>24.513888888888889</v>
      </c>
      <c r="F15" s="8">
        <v>1.3381944444444445</v>
      </c>
      <c r="G15" s="8" t="s">
        <v>263</v>
      </c>
      <c r="H15" s="8" t="s">
        <v>263</v>
      </c>
      <c r="I15" s="8"/>
      <c r="J15" s="61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34">
        <v>19.80517313308302</v>
      </c>
      <c r="D16" s="34">
        <v>2.8065020862308763</v>
      </c>
      <c r="E16" s="8">
        <v>15.06948307834956</v>
      </c>
      <c r="F16" s="8">
        <v>2.7375405656003711</v>
      </c>
      <c r="G16" s="8" t="s">
        <v>263</v>
      </c>
      <c r="H16" s="8" t="s">
        <v>263</v>
      </c>
      <c r="I16" s="8"/>
      <c r="J16" s="61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34">
        <v>14.485610898254576</v>
      </c>
      <c r="D17" s="34">
        <v>4.1465656996587024</v>
      </c>
      <c r="E17" s="8">
        <v>14.097920221843005</v>
      </c>
      <c r="F17" s="8">
        <v>3.8251599829351535</v>
      </c>
      <c r="G17" s="8" t="s">
        <v>263</v>
      </c>
      <c r="H17" s="8" t="s">
        <v>263</v>
      </c>
      <c r="I17" s="8"/>
      <c r="J17" s="61"/>
      <c r="K17"/>
      <c r="L17"/>
      <c r="M17"/>
      <c r="N17"/>
      <c r="O17"/>
      <c r="P17"/>
    </row>
    <row r="18" spans="1:16" x14ac:dyDescent="0.35">
      <c r="A18" s="1">
        <v>9</v>
      </c>
      <c r="B18" s="1" t="s">
        <v>299</v>
      </c>
      <c r="C18" s="34">
        <v>8.2234077750206787</v>
      </c>
      <c r="D18" s="34">
        <v>8.8152066115702468</v>
      </c>
      <c r="E18" s="8">
        <v>6.2902479338842969</v>
      </c>
      <c r="F18" s="8">
        <v>8.2736363636363635</v>
      </c>
      <c r="G18" s="8" t="s">
        <v>263</v>
      </c>
      <c r="H18" s="8" t="s">
        <v>263</v>
      </c>
      <c r="I18" s="8"/>
      <c r="J18" s="61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34">
        <v>9.836318545053734</v>
      </c>
      <c r="D19" s="34">
        <v>7.0248138957816373</v>
      </c>
      <c r="E19" s="8">
        <v>8.9481389578163775</v>
      </c>
      <c r="F19" s="8">
        <v>3.881720430107527</v>
      </c>
      <c r="G19" s="8" t="s">
        <v>263</v>
      </c>
      <c r="H19" s="8" t="s">
        <v>263</v>
      </c>
      <c r="I19" s="8"/>
      <c r="J19" s="61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34">
        <v>13.542811525323035</v>
      </c>
      <c r="D20" s="34">
        <v>2.1942431299487657</v>
      </c>
      <c r="E20" s="8">
        <v>10.56611085235212</v>
      </c>
      <c r="F20" s="8">
        <v>2.0149417792268283</v>
      </c>
      <c r="G20" s="8" t="s">
        <v>263</v>
      </c>
      <c r="H20" s="8" t="s">
        <v>263</v>
      </c>
      <c r="I20" s="8"/>
      <c r="J20" s="61"/>
      <c r="K20"/>
      <c r="L20"/>
      <c r="M20"/>
      <c r="N20"/>
      <c r="O20"/>
      <c r="P20"/>
    </row>
    <row r="21" spans="1:16" x14ac:dyDescent="0.35">
      <c r="A21" s="1">
        <v>12</v>
      </c>
      <c r="B21" s="1" t="s">
        <v>283</v>
      </c>
      <c r="C21" s="34">
        <v>12.152858060372511</v>
      </c>
      <c r="D21" s="34">
        <v>3.263452195434962</v>
      </c>
      <c r="E21" s="8">
        <v>10.661105509212577</v>
      </c>
      <c r="F21" s="8">
        <v>3.2130351086259052</v>
      </c>
      <c r="G21" s="8" t="s">
        <v>263</v>
      </c>
      <c r="H21" s="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 s="1">
        <v>13</v>
      </c>
      <c r="B22" s="74" t="s">
        <v>304</v>
      </c>
      <c r="C22" s="34">
        <v>12.231116389548694</v>
      </c>
      <c r="D22" s="34">
        <v>2.6827790973871735</v>
      </c>
      <c r="E22" s="8">
        <v>10.82790973871734</v>
      </c>
      <c r="F22" s="8">
        <v>2.3056215360253365</v>
      </c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34">
        <v>12.73641684692709</v>
      </c>
      <c r="D23" s="34">
        <v>1.6694011484823625</v>
      </c>
      <c r="E23" s="8">
        <v>7.8816810752823878</v>
      </c>
      <c r="F23" s="8">
        <v>1.435539849813845</v>
      </c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 s="1">
        <v>15</v>
      </c>
      <c r="B24" s="1" t="s">
        <v>297</v>
      </c>
      <c r="C24" s="34">
        <v>9.7247383752292595</v>
      </c>
      <c r="D24" s="34">
        <v>4.4244425339852773</v>
      </c>
      <c r="E24" s="8">
        <v>9.0083176615979799</v>
      </c>
      <c r="F24" s="8">
        <v>4.1641824727311807</v>
      </c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 s="1">
        <v>16</v>
      </c>
      <c r="B25" s="1" t="s">
        <v>286</v>
      </c>
      <c r="C25" s="34">
        <v>10.9902872957301</v>
      </c>
      <c r="D25" s="34">
        <v>2.6893622686726135</v>
      </c>
      <c r="E25" s="8">
        <v>11.22758620689655</v>
      </c>
      <c r="F25" s="8">
        <v>2.5023831713486886</v>
      </c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 s="1">
        <v>17</v>
      </c>
      <c r="B26" s="1" t="s">
        <v>303</v>
      </c>
      <c r="C26" s="34">
        <v>9.5815677966101696</v>
      </c>
      <c r="D26" s="34">
        <v>0.23569915254237289</v>
      </c>
      <c r="E26" s="8">
        <v>8.4004237288135588</v>
      </c>
      <c r="F26" s="8">
        <v>0.2378177966101695</v>
      </c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 s="1">
        <v>18</v>
      </c>
      <c r="B27" s="1" t="s">
        <v>287</v>
      </c>
      <c r="C27" s="34">
        <v>3.6483516483516483</v>
      </c>
      <c r="D27" s="34">
        <v>5.1543694400837259</v>
      </c>
      <c r="E27" s="8">
        <v>3.1475667189952903</v>
      </c>
      <c r="F27" s="8">
        <v>5.0607012035583461</v>
      </c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 s="1">
        <v>19</v>
      </c>
      <c r="B28" s="1" t="s">
        <v>291</v>
      </c>
      <c r="C28" s="34">
        <v>6.2061455343575886</v>
      </c>
      <c r="D28" s="34">
        <v>2.4858060155457924</v>
      </c>
      <c r="E28" s="8">
        <v>5.7120648867860764</v>
      </c>
      <c r="F28" s="8">
        <v>2.3523149712740792</v>
      </c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34">
        <v>5.8605273213603359</v>
      </c>
      <c r="D29" s="34">
        <v>2.4814673290026747</v>
      </c>
      <c r="E29" s="8">
        <v>4.9063813526939244</v>
      </c>
      <c r="F29" s="8">
        <v>2.743217424531907</v>
      </c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 s="1">
        <v>21</v>
      </c>
      <c r="B30" s="1" t="s">
        <v>285</v>
      </c>
      <c r="C30" s="34">
        <v>5.9098429222046658</v>
      </c>
      <c r="D30" s="34">
        <v>2.1266598569969357</v>
      </c>
      <c r="E30" s="8">
        <v>4.7826167703593647</v>
      </c>
      <c r="F30" s="8">
        <v>2.3860154146160273</v>
      </c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34">
        <v>3.1862365591397848</v>
      </c>
      <c r="D31" s="34">
        <v>4.3797202797202797</v>
      </c>
      <c r="E31" s="8">
        <v>3.1630446476600325</v>
      </c>
      <c r="F31" s="8">
        <v>2.5102205486820872</v>
      </c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 s="1">
        <v>23</v>
      </c>
      <c r="B32" s="1" t="s">
        <v>301</v>
      </c>
      <c r="C32" s="34">
        <v>5.1343672456575682</v>
      </c>
      <c r="D32" s="34">
        <v>2.1033507073715563</v>
      </c>
      <c r="E32" s="8">
        <v>5.04204517249938</v>
      </c>
      <c r="F32" s="8">
        <v>2.1933482253660959</v>
      </c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34">
        <v>4.9307626392459296</v>
      </c>
      <c r="D33" s="34">
        <v>1.4243359040274208</v>
      </c>
      <c r="E33" s="8">
        <v>4.4846615252784918</v>
      </c>
      <c r="F33" s="8">
        <v>1.1502999143101971</v>
      </c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 s="1">
        <v>25</v>
      </c>
      <c r="B34" s="1" t="s">
        <v>306</v>
      </c>
      <c r="C34" s="34">
        <v>4.4165350877192981</v>
      </c>
      <c r="D34" s="34">
        <v>0.42307036247334756</v>
      </c>
      <c r="E34" s="8">
        <v>3.3877185501066096</v>
      </c>
      <c r="F34" s="8">
        <v>0.46835820895522384</v>
      </c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34">
        <v>14.960180773296859</v>
      </c>
      <c r="D35" s="34">
        <v>3.783688533397302</v>
      </c>
      <c r="E35" s="8">
        <v>13.252490148601813</v>
      </c>
      <c r="F35" s="8">
        <v>3.4727851533119938</v>
      </c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34">
        <v>10.619974293059125</v>
      </c>
      <c r="D36" s="34">
        <v>2.175642690210335</v>
      </c>
      <c r="E36" s="8">
        <v>9.4775383017398074</v>
      </c>
      <c r="F36" s="8">
        <v>2.0155284341729423</v>
      </c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34" t="s">
        <v>263</v>
      </c>
      <c r="D37" s="34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34" t="s">
        <v>263</v>
      </c>
      <c r="D38" s="34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61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34" t="s">
        <v>263</v>
      </c>
      <c r="D39" s="34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85"/>
      <c r="D40" s="85"/>
      <c r="E40" s="62"/>
      <c r="F40" s="62"/>
      <c r="G40" s="62"/>
      <c r="H40" s="62"/>
      <c r="I40" s="62"/>
      <c r="J40"/>
      <c r="K40" s="72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34"/>
      <c r="D48" s="34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34" t="s">
        <v>263</v>
      </c>
      <c r="D49" s="34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34" t="s">
        <v>263</v>
      </c>
      <c r="D50" s="34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34" t="s">
        <v>263</v>
      </c>
      <c r="D51" s="34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34" t="s">
        <v>263</v>
      </c>
      <c r="D52" s="34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34" t="s">
        <v>263</v>
      </c>
      <c r="D53" s="34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34" t="s">
        <v>263</v>
      </c>
      <c r="D54" s="34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34" t="s">
        <v>263</v>
      </c>
      <c r="D55" s="34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34" t="s">
        <v>263</v>
      </c>
      <c r="D56" s="34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34" t="s">
        <v>263</v>
      </c>
      <c r="D57" s="34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34" t="s">
        <v>263</v>
      </c>
      <c r="D58" s="34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34" t="s">
        <v>263</v>
      </c>
      <c r="D59" s="34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34" t="s">
        <v>263</v>
      </c>
      <c r="D60" s="34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34" t="s">
        <v>263</v>
      </c>
      <c r="D61" s="34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34" t="s">
        <v>263</v>
      </c>
      <c r="D62" s="34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34" t="s">
        <v>263</v>
      </c>
      <c r="D63" s="34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34" t="s">
        <v>263</v>
      </c>
      <c r="D64" s="34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34" t="s">
        <v>263</v>
      </c>
      <c r="D65" s="34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34" t="s">
        <v>263</v>
      </c>
      <c r="D66" s="34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34" t="s">
        <v>263</v>
      </c>
      <c r="D67" s="34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34" t="s">
        <v>263</v>
      </c>
      <c r="D68" s="34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34" t="s">
        <v>263</v>
      </c>
      <c r="D69" s="34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34" t="s">
        <v>263</v>
      </c>
      <c r="D70" s="34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34" t="s">
        <v>263</v>
      </c>
      <c r="D71" s="34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34" t="s">
        <v>263</v>
      </c>
      <c r="D72" s="34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34" t="s">
        <v>263</v>
      </c>
      <c r="D73" s="34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34" t="s">
        <v>263</v>
      </c>
      <c r="D74" s="34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34" t="s">
        <v>263</v>
      </c>
      <c r="D75" s="34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34" t="s">
        <v>263</v>
      </c>
      <c r="D76" s="34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34" t="s">
        <v>263</v>
      </c>
      <c r="D77" s="34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35"/>
      <c r="D78" s="35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9:J39 B48:B77 I47:J77 I85:J115 A119:K120 A81:J84 A47:B47 A85:B85 A116:J116 A78:J78 A40:J40 A9:B39 A43:J46">
    <cfRule type="expression" dxfId="1579" priority="36">
      <formula>OR(ISBLANK(A8),A8="")</formula>
    </cfRule>
  </conditionalFormatting>
  <conditionalFormatting sqref="A10:A39">
    <cfRule type="expression" dxfId="1578" priority="35">
      <formula>OR(ISBLANK(B10),B10="")</formula>
    </cfRule>
  </conditionalFormatting>
  <conditionalFormatting sqref="C4:G6 B86:B115 C7:J8 I9:J39 B48:B77 I47:J77 I85:J115 A119:K120 A81:J84 A47:B47 A85:B85 A116:J116 A78:J78 A40:J40 A9:B39 A43:J46">
    <cfRule type="containsText" dxfId="1577" priority="33" operator="containsText" text="FALSCH">
      <formula>NOT(ISERROR(SEARCH("FALSCH",A4)))</formula>
    </cfRule>
    <cfRule type="containsText" dxfId="1576" priority="34" operator="containsText" text="NULL">
      <formula>NOT(ISERROR(SEARCH("NULL",A4)))</formula>
    </cfRule>
  </conditionalFormatting>
  <conditionalFormatting sqref="A48:A77">
    <cfRule type="expression" dxfId="1575" priority="32">
      <formula>OR(ISBLANK(A48),A48="")</formula>
    </cfRule>
  </conditionalFormatting>
  <conditionalFormatting sqref="A48:A77">
    <cfRule type="containsText" dxfId="1574" priority="30" operator="containsText" text="FALSCH">
      <formula>NOT(ISERROR(SEARCH("FALSCH",A48)))</formula>
    </cfRule>
    <cfRule type="containsText" dxfId="1573" priority="31" operator="containsText" text="NULL">
      <formula>NOT(ISERROR(SEARCH("NULL",A48)))</formula>
    </cfRule>
  </conditionalFormatting>
  <conditionalFormatting sqref="A86:A115">
    <cfRule type="expression" dxfId="1572" priority="29">
      <formula>OR(ISBLANK(A86),A86="")</formula>
    </cfRule>
  </conditionalFormatting>
  <conditionalFormatting sqref="A86:A115">
    <cfRule type="containsText" dxfId="1571" priority="27" operator="containsText" text="FALSCH">
      <formula>NOT(ISERROR(SEARCH("FALSCH",A86)))</formula>
    </cfRule>
    <cfRule type="containsText" dxfId="1570" priority="28" operator="containsText" text="NULL">
      <formula>NOT(ISERROR(SEARCH("NULL",A86)))</formula>
    </cfRule>
  </conditionalFormatting>
  <conditionalFormatting sqref="A10:A39 A48:A77 A86:A115">
    <cfRule type="expression" dxfId="1569" priority="26">
      <formula>$B10=""</formula>
    </cfRule>
  </conditionalFormatting>
  <conditionalFormatting sqref="H4:J6">
    <cfRule type="containsText" dxfId="1568" priority="21" operator="containsText" text="FALSCH">
      <formula>NOT(ISERROR(SEARCH("FALSCH",H4)))</formula>
    </cfRule>
    <cfRule type="containsText" dxfId="1567" priority="22" operator="containsText" text="NULL">
      <formula>NOT(ISERROR(SEARCH("NULL",H4)))</formula>
    </cfRule>
  </conditionalFormatting>
  <conditionalFormatting sqref="C9:H39">
    <cfRule type="expression" dxfId="1566" priority="20">
      <formula>OR(ISBLANK(C9),C9="")</formula>
    </cfRule>
  </conditionalFormatting>
  <conditionalFormatting sqref="C9:H39">
    <cfRule type="containsText" dxfId="1565" priority="18" operator="containsText" text="FALSCH">
      <formula>NOT(ISERROR(SEARCH("FALSCH",C9)))</formula>
    </cfRule>
    <cfRule type="containsText" dxfId="1564" priority="19" operator="containsText" text="NULL">
      <formula>NOT(ISERROR(SEARCH("NULL",C9)))</formula>
    </cfRule>
  </conditionalFormatting>
  <conditionalFormatting sqref="C85:H85">
    <cfRule type="containsText" dxfId="1563" priority="9" operator="containsText" text="FALSCH">
      <formula>NOT(ISERROR(SEARCH("FALSCH",C85)))</formula>
    </cfRule>
    <cfRule type="containsText" dxfId="1562" priority="10" operator="containsText" text="NULL">
      <formula>NOT(ISERROR(SEARCH("NULL",C85)))</formula>
    </cfRule>
  </conditionalFormatting>
  <conditionalFormatting sqref="C47:H77">
    <cfRule type="expression" dxfId="1561" priority="17">
      <formula>OR(ISBLANK(C47),C47="")</formula>
    </cfRule>
  </conditionalFormatting>
  <conditionalFormatting sqref="C47:H77">
    <cfRule type="containsText" dxfId="1560" priority="15" operator="containsText" text="FALSCH">
      <formula>NOT(ISERROR(SEARCH("FALSCH",C47)))</formula>
    </cfRule>
    <cfRule type="containsText" dxfId="1559" priority="16" operator="containsText" text="NULL">
      <formula>NOT(ISERROR(SEARCH("NULL",C47)))</formula>
    </cfRule>
  </conditionalFormatting>
  <conditionalFormatting sqref="C86:H115">
    <cfRule type="expression" dxfId="1558" priority="14">
      <formula>OR(ISBLANK(C86),C86="")</formula>
    </cfRule>
  </conditionalFormatting>
  <conditionalFormatting sqref="C86:H115">
    <cfRule type="containsText" dxfId="1557" priority="12" operator="containsText" text="FALSCH">
      <formula>NOT(ISERROR(SEARCH("FALSCH",C86)))</formula>
    </cfRule>
    <cfRule type="containsText" dxfId="1556" priority="13" operator="containsText" text="NULL">
      <formula>NOT(ISERROR(SEARCH("NULL",C86)))</formula>
    </cfRule>
  </conditionalFormatting>
  <conditionalFormatting sqref="C85:H85">
    <cfRule type="expression" dxfId="1555" priority="11">
      <formula>OR(ISBLANK(C85),C85="")</formula>
    </cfRule>
  </conditionalFormatting>
  <conditionalFormatting sqref="P4">
    <cfRule type="containsText" dxfId="1554" priority="7" operator="containsText" text="FALSCH">
      <formula>NOT(ISERROR(SEARCH("FALSCH",P4)))</formula>
    </cfRule>
    <cfRule type="containsText" dxfId="1553" priority="8" operator="containsText" text="NULL">
      <formula>NOT(ISERROR(SEARCH("NULL",P4)))</formula>
    </cfRule>
  </conditionalFormatting>
  <conditionalFormatting sqref="P8">
    <cfRule type="containsText" dxfId="1552" priority="5" operator="containsText" text="FALSCH">
      <formula>NOT(ISERROR(SEARCH("FALSCH",P8)))</formula>
    </cfRule>
    <cfRule type="containsText" dxfId="1551" priority="6" operator="containsText" text="NULL">
      <formula>NOT(ISERROR(SEARCH("NULL",P8)))</formula>
    </cfRule>
  </conditionalFormatting>
  <conditionalFormatting sqref="P5 P7">
    <cfRule type="containsText" dxfId="1550" priority="3" operator="containsText" text="FALSCH">
      <formula>NOT(ISERROR(SEARCH("FALSCH",P5)))</formula>
    </cfRule>
    <cfRule type="containsText" dxfId="1549" priority="4" operator="containsText" text="NULL">
      <formula>NOT(ISERROR(SEARCH("NULL",P5)))</formula>
    </cfRule>
  </conditionalFormatting>
  <conditionalFormatting sqref="P6">
    <cfRule type="containsText" dxfId="1548" priority="1" operator="containsText" text="FALSCH">
      <formula>NOT(ISERROR(SEARCH("FALSCH",P6)))</formula>
    </cfRule>
    <cfRule type="containsText" dxfId="1547" priority="2" operator="containsText" text="NULL">
      <formula>NOT(ISERROR(SEARCH("NULL",P6)))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Tabelle73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I18" sqref="I1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147</v>
      </c>
      <c r="B1" s="56" t="s">
        <v>148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671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672</v>
      </c>
      <c r="J5" s="46"/>
      <c r="K5" s="46"/>
      <c r="L5" s="46"/>
      <c r="M5" s="46"/>
      <c r="N5" s="46"/>
      <c r="O5" s="46" t="s">
        <v>253</v>
      </c>
      <c r="P5" s="46" t="s">
        <v>673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674</v>
      </c>
      <c r="D9" s="5" t="s">
        <v>675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8">
        <v>4.9701060000000004</v>
      </c>
      <c r="D10" s="8">
        <v>0.110056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296</v>
      </c>
      <c r="C11" s="8">
        <v>3.0850140000000001</v>
      </c>
      <c r="D11" s="8">
        <v>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282</v>
      </c>
      <c r="C12" s="8">
        <v>3.0848960000000001</v>
      </c>
      <c r="D12" s="8">
        <v>0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295</v>
      </c>
      <c r="C13" s="8">
        <v>2.160393</v>
      </c>
      <c r="D13" s="8">
        <v>1.4642000000000001E-2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297</v>
      </c>
      <c r="C14" s="8">
        <v>1.7877369999999999</v>
      </c>
      <c r="D14" s="8">
        <v>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8">
        <v>1.606705</v>
      </c>
      <c r="D15" s="8">
        <v>1.6100000000000001E-4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8">
        <v>1.1933279999999999</v>
      </c>
      <c r="D16" s="8">
        <v>7.85E-4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283</v>
      </c>
      <c r="C17" s="8">
        <v>1.073529</v>
      </c>
      <c r="D17" s="8">
        <v>9.3900000000000008E-3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286</v>
      </c>
      <c r="C18" s="8">
        <v>0.81134300000000004</v>
      </c>
      <c r="D18" s="8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298</v>
      </c>
      <c r="C19" s="8">
        <v>0.56823100000000004</v>
      </c>
      <c r="D19" s="8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304</v>
      </c>
      <c r="C20" s="8">
        <v>0.45247900000000002</v>
      </c>
      <c r="D20" s="8">
        <v>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291</v>
      </c>
      <c r="C21" s="8">
        <v>0.36309999999999998</v>
      </c>
      <c r="D21" s="8">
        <v>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306</v>
      </c>
      <c r="C22" s="8">
        <v>0.12088500000000001</v>
      </c>
      <c r="D22" s="8">
        <v>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284</v>
      </c>
      <c r="C23" s="8">
        <v>9.1177999999999995E-2</v>
      </c>
      <c r="D23" s="8">
        <v>1.2999999999999999E-5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290</v>
      </c>
      <c r="C24" s="8">
        <v>5.8427E-2</v>
      </c>
      <c r="D24" s="8">
        <v>3.0000000000000001E-5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288</v>
      </c>
      <c r="C25" s="8">
        <v>3.8769999999999998E-3</v>
      </c>
      <c r="D25" s="8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305</v>
      </c>
      <c r="C26" s="8">
        <v>3.003E-3</v>
      </c>
      <c r="D26" s="8">
        <v>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302</v>
      </c>
      <c r="C27" s="8">
        <v>2.9120000000000001E-3</v>
      </c>
      <c r="D27" s="8">
        <v>9.9999999999999995E-7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285</v>
      </c>
      <c r="C28" s="8">
        <v>1.8140000000000001E-3</v>
      </c>
      <c r="D28" s="8">
        <v>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8.2799999999999996E-4</v>
      </c>
      <c r="D29" s="8">
        <v>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299</v>
      </c>
      <c r="C30" s="8">
        <v>7.9100000000000004E-4</v>
      </c>
      <c r="D30" s="8">
        <v>0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5.8799999999999998E-4</v>
      </c>
      <c r="D31" s="8">
        <v>0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8">
        <v>5.7200000000000003E-4</v>
      </c>
      <c r="D32" s="8">
        <v>0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8">
        <v>3.1399999999999999E-4</v>
      </c>
      <c r="D33" s="8">
        <v>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8">
        <v>0</v>
      </c>
      <c r="D34" s="8">
        <v>0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1.951E-3</v>
      </c>
      <c r="D35" s="8">
        <v>0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546" priority="34">
      <formula>OR(ISBLANK(A8),A8="")</formula>
    </cfRule>
  </conditionalFormatting>
  <conditionalFormatting sqref="A10:A39">
    <cfRule type="expression" dxfId="1545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544" priority="31" operator="containsText" text="FALSCH">
      <formula>NOT(ISERROR(SEARCH("FALSCH",A4)))</formula>
    </cfRule>
    <cfRule type="containsText" dxfId="1543" priority="32" operator="containsText" text="NULL">
      <formula>NOT(ISERROR(SEARCH("NULL",A4)))</formula>
    </cfRule>
  </conditionalFormatting>
  <conditionalFormatting sqref="A48:A77">
    <cfRule type="expression" dxfId="1542" priority="30">
      <formula>OR(ISBLANK(A48),A48="")</formula>
    </cfRule>
  </conditionalFormatting>
  <conditionalFormatting sqref="A48:A77">
    <cfRule type="containsText" dxfId="1541" priority="28" operator="containsText" text="FALSCH">
      <formula>NOT(ISERROR(SEARCH("FALSCH",A48)))</formula>
    </cfRule>
    <cfRule type="containsText" dxfId="1540" priority="29" operator="containsText" text="NULL">
      <formula>NOT(ISERROR(SEARCH("NULL",A48)))</formula>
    </cfRule>
  </conditionalFormatting>
  <conditionalFormatting sqref="A86:A115">
    <cfRule type="expression" dxfId="1539" priority="27">
      <formula>OR(ISBLANK(A86),A86="")</formula>
    </cfRule>
  </conditionalFormatting>
  <conditionalFormatting sqref="A86:A115">
    <cfRule type="containsText" dxfId="1538" priority="25" operator="containsText" text="FALSCH">
      <formula>NOT(ISERROR(SEARCH("FALSCH",A86)))</formula>
    </cfRule>
    <cfRule type="containsText" dxfId="1537" priority="26" operator="containsText" text="NULL">
      <formula>NOT(ISERROR(SEARCH("NULL",A86)))</formula>
    </cfRule>
  </conditionalFormatting>
  <conditionalFormatting sqref="A10:A39 A48:A77 A86:A115">
    <cfRule type="expression" dxfId="1536" priority="24">
      <formula>$B10=""</formula>
    </cfRule>
  </conditionalFormatting>
  <conditionalFormatting sqref="H4:J6">
    <cfRule type="containsText" dxfId="1535" priority="19" operator="containsText" text="FALSCH">
      <formula>NOT(ISERROR(SEARCH("FALSCH",H4)))</formula>
    </cfRule>
    <cfRule type="containsText" dxfId="1534" priority="20" operator="containsText" text="NULL">
      <formula>NOT(ISERROR(SEARCH("NULL",H4)))</formula>
    </cfRule>
  </conditionalFormatting>
  <conditionalFormatting sqref="C47:H77">
    <cfRule type="expression" dxfId="1533" priority="15">
      <formula>OR(ISBLANK(C47),C47="")</formula>
    </cfRule>
  </conditionalFormatting>
  <conditionalFormatting sqref="C47:H77">
    <cfRule type="containsText" dxfId="1532" priority="13" operator="containsText" text="FALSCH">
      <formula>NOT(ISERROR(SEARCH("FALSCH",C47)))</formula>
    </cfRule>
    <cfRule type="containsText" dxfId="1531" priority="14" operator="containsText" text="NULL">
      <formula>NOT(ISERROR(SEARCH("NULL",C47)))</formula>
    </cfRule>
  </conditionalFormatting>
  <conditionalFormatting sqref="C9:H37 C38:F39">
    <cfRule type="expression" dxfId="1530" priority="18">
      <formula>OR(ISBLANK(C9),C9="")</formula>
    </cfRule>
  </conditionalFormatting>
  <conditionalFormatting sqref="C9:H37 C38:F39">
    <cfRule type="containsText" dxfId="1529" priority="16" operator="containsText" text="FALSCH">
      <formula>NOT(ISERROR(SEARCH("FALSCH",C9)))</formula>
    </cfRule>
    <cfRule type="containsText" dxfId="1528" priority="17" operator="containsText" text="NULL">
      <formula>NOT(ISERROR(SEARCH("NULL",C9)))</formula>
    </cfRule>
  </conditionalFormatting>
  <conditionalFormatting sqref="C85:H85">
    <cfRule type="containsText" dxfId="1527" priority="7" operator="containsText" text="FALSCH">
      <formula>NOT(ISERROR(SEARCH("FALSCH",C85)))</formula>
    </cfRule>
    <cfRule type="containsText" dxfId="1526" priority="8" operator="containsText" text="NULL">
      <formula>NOT(ISERROR(SEARCH("NULL",C85)))</formula>
    </cfRule>
  </conditionalFormatting>
  <conditionalFormatting sqref="C115 C86:H114">
    <cfRule type="expression" dxfId="1525" priority="12">
      <formula>OR(ISBLANK(C86),C86="")</formula>
    </cfRule>
  </conditionalFormatting>
  <conditionalFormatting sqref="C115 C86:H114">
    <cfRule type="containsText" dxfId="1524" priority="10" operator="containsText" text="FALSCH">
      <formula>NOT(ISERROR(SEARCH("FALSCH",C86)))</formula>
    </cfRule>
    <cfRule type="containsText" dxfId="1523" priority="11" operator="containsText" text="NULL">
      <formula>NOT(ISERROR(SEARCH("NULL",C86)))</formula>
    </cfRule>
  </conditionalFormatting>
  <conditionalFormatting sqref="C85:H85">
    <cfRule type="expression" dxfId="1522" priority="9">
      <formula>OR(ISBLANK(C85),C85="")</formula>
    </cfRule>
  </conditionalFormatting>
  <conditionalFormatting sqref="P4">
    <cfRule type="containsText" dxfId="1521" priority="5" operator="containsText" text="FALSCH">
      <formula>NOT(ISERROR(SEARCH("FALSCH",P4)))</formula>
    </cfRule>
    <cfRule type="containsText" dxfId="1520" priority="6" operator="containsText" text="NULL">
      <formula>NOT(ISERROR(SEARCH("NULL",P4)))</formula>
    </cfRule>
  </conditionalFormatting>
  <conditionalFormatting sqref="P8">
    <cfRule type="containsText" dxfId="1519" priority="3" operator="containsText" text="FALSCH">
      <formula>NOT(ISERROR(SEARCH("FALSCH",P8)))</formula>
    </cfRule>
    <cfRule type="containsText" dxfId="1518" priority="4" operator="containsText" text="NULL">
      <formula>NOT(ISERROR(SEARCH("NULL",P8)))</formula>
    </cfRule>
  </conditionalFormatting>
  <conditionalFormatting sqref="P5:P7">
    <cfRule type="containsText" dxfId="1517" priority="1" operator="containsText" text="FALSCH">
      <formula>NOT(ISERROR(SEARCH("FALSCH",P5)))</formula>
    </cfRule>
    <cfRule type="containsText" dxfId="151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Tabelle74">
    <tabColor rgb="FFC4E0C0"/>
  </sheetPr>
  <dimension ref="A1:P264"/>
  <sheetViews>
    <sheetView showGridLines="0" zoomScale="40" zoomScaleNormal="40" zoomScalePageLayoutView="120" workbookViewId="0">
      <pane ySplit="3" topLeftCell="A7" activePane="bottomLeft" state="frozen"/>
      <selection activeCell="F28" sqref="F28"/>
      <selection pane="bottomLeft" activeCell="K46" sqref="K4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149</v>
      </c>
      <c r="B1" s="56" t="s">
        <v>150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671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676</v>
      </c>
      <c r="J5" s="46"/>
      <c r="K5" s="46"/>
      <c r="L5" s="46"/>
      <c r="M5" s="46"/>
      <c r="N5" s="46"/>
      <c r="O5" s="46" t="s">
        <v>253</v>
      </c>
      <c r="P5" s="46" t="s">
        <v>673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677</v>
      </c>
      <c r="D9" s="5" t="s">
        <v>678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282</v>
      </c>
      <c r="C10" s="8">
        <v>382.87299999999999</v>
      </c>
      <c r="D10" s="8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286</v>
      </c>
      <c r="C11" s="8">
        <v>308.62799999999999</v>
      </c>
      <c r="D11" s="8">
        <v>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8">
        <v>137.18899999999999</v>
      </c>
      <c r="D12" s="8">
        <v>0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290</v>
      </c>
      <c r="C13" s="8">
        <v>132.73599999999999</v>
      </c>
      <c r="D13" s="8">
        <v>0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8">
        <v>53.853999999999999</v>
      </c>
      <c r="D14" s="8">
        <v>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302</v>
      </c>
      <c r="C15" s="8">
        <v>45.744999999999997</v>
      </c>
      <c r="D15" s="8">
        <v>0.09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8">
        <v>32.225000000000001</v>
      </c>
      <c r="D16" s="8">
        <v>0.17100000000000001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283</v>
      </c>
      <c r="C17" s="8">
        <v>24.396000000000001</v>
      </c>
      <c r="D17" s="8">
        <v>2.577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8">
        <v>8.3390000000000004</v>
      </c>
      <c r="D18" s="8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288</v>
      </c>
      <c r="C19" s="8">
        <v>4.9290000000000003</v>
      </c>
      <c r="D19" s="8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304</v>
      </c>
      <c r="C20" s="8">
        <v>4.0430000000000001</v>
      </c>
      <c r="D20" s="8">
        <v>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299</v>
      </c>
      <c r="C21" s="8">
        <v>2.7250000000000001</v>
      </c>
      <c r="D21" s="8">
        <v>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291</v>
      </c>
      <c r="C22" s="8">
        <v>2.0299999999999998</v>
      </c>
      <c r="D22" s="8">
        <v>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294</v>
      </c>
      <c r="C23" s="8">
        <v>0.18</v>
      </c>
      <c r="D23" s="8">
        <v>0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301</v>
      </c>
      <c r="C24" s="8">
        <v>8.4000000000000005E-2</v>
      </c>
      <c r="D24" s="8">
        <v>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285</v>
      </c>
      <c r="C25" s="8">
        <v>0.08</v>
      </c>
      <c r="D25" s="8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305</v>
      </c>
      <c r="C26" s="8">
        <v>4.9000000000000002E-2</v>
      </c>
      <c r="D26" s="8">
        <v>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296</v>
      </c>
      <c r="C27" s="8">
        <v>3.3000000000000002E-2</v>
      </c>
      <c r="D27" s="8">
        <v>0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300</v>
      </c>
      <c r="C28" s="8">
        <v>1.2999999999999999E-2</v>
      </c>
      <c r="D28" s="8">
        <v>0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8">
        <v>3.0000000000000001E-3</v>
      </c>
      <c r="D29" s="8">
        <v>0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8">
        <v>1E-3</v>
      </c>
      <c r="D30" s="8">
        <v>0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293</v>
      </c>
      <c r="C31" s="8">
        <v>0</v>
      </c>
      <c r="D31" s="8">
        <v>0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8">
        <v>0</v>
      </c>
      <c r="D32" s="8">
        <v>0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287</v>
      </c>
      <c r="C33" s="8">
        <v>0</v>
      </c>
      <c r="D33" s="8">
        <v>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295</v>
      </c>
      <c r="C34" s="8">
        <v>0</v>
      </c>
      <c r="D34" s="8">
        <v>0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10.907</v>
      </c>
      <c r="D35" s="8">
        <v>0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515" priority="38">
      <formula>OR(ISBLANK(A8),A8="")</formula>
    </cfRule>
  </conditionalFormatting>
  <conditionalFormatting sqref="A10:A39">
    <cfRule type="expression" dxfId="1514" priority="37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513" priority="35" operator="containsText" text="FALSCH">
      <formula>NOT(ISERROR(SEARCH("FALSCH",A4)))</formula>
    </cfRule>
    <cfRule type="containsText" dxfId="1512" priority="36" operator="containsText" text="NULL">
      <formula>NOT(ISERROR(SEARCH("NULL",A4)))</formula>
    </cfRule>
  </conditionalFormatting>
  <conditionalFormatting sqref="A48:A77">
    <cfRule type="expression" dxfId="1511" priority="34">
      <formula>OR(ISBLANK(A48),A48="")</formula>
    </cfRule>
  </conditionalFormatting>
  <conditionalFormatting sqref="A48:A77">
    <cfRule type="containsText" dxfId="1510" priority="32" operator="containsText" text="FALSCH">
      <formula>NOT(ISERROR(SEARCH("FALSCH",A48)))</formula>
    </cfRule>
    <cfRule type="containsText" dxfId="1509" priority="33" operator="containsText" text="NULL">
      <formula>NOT(ISERROR(SEARCH("NULL",A48)))</formula>
    </cfRule>
  </conditionalFormatting>
  <conditionalFormatting sqref="A86:A115">
    <cfRule type="expression" dxfId="1508" priority="31">
      <formula>OR(ISBLANK(A86),A86="")</formula>
    </cfRule>
  </conditionalFormatting>
  <conditionalFormatting sqref="A86:A115">
    <cfRule type="containsText" dxfId="1507" priority="29" operator="containsText" text="FALSCH">
      <formula>NOT(ISERROR(SEARCH("FALSCH",A86)))</formula>
    </cfRule>
    <cfRule type="containsText" dxfId="1506" priority="30" operator="containsText" text="NULL">
      <formula>NOT(ISERROR(SEARCH("NULL",A86)))</formula>
    </cfRule>
  </conditionalFormatting>
  <conditionalFormatting sqref="A10:A39 A48:A77 A86:A115">
    <cfRule type="expression" dxfId="1505" priority="28">
      <formula>$B10=""</formula>
    </cfRule>
  </conditionalFormatting>
  <conditionalFormatting sqref="H4:J4 H6:J6 H5 J5">
    <cfRule type="containsText" dxfId="1504" priority="23" operator="containsText" text="FALSCH">
      <formula>NOT(ISERROR(SEARCH("FALSCH",H4)))</formula>
    </cfRule>
    <cfRule type="containsText" dxfId="1503" priority="24" operator="containsText" text="NULL">
      <formula>NOT(ISERROR(SEARCH("NULL",H4)))</formula>
    </cfRule>
  </conditionalFormatting>
  <conditionalFormatting sqref="C47:H77">
    <cfRule type="expression" dxfId="1502" priority="19">
      <formula>OR(ISBLANK(C47),C47="")</formula>
    </cfRule>
  </conditionalFormatting>
  <conditionalFormatting sqref="C47:H77">
    <cfRule type="containsText" dxfId="1501" priority="17" operator="containsText" text="FALSCH">
      <formula>NOT(ISERROR(SEARCH("FALSCH",C47)))</formula>
    </cfRule>
    <cfRule type="containsText" dxfId="1500" priority="18" operator="containsText" text="NULL">
      <formula>NOT(ISERROR(SEARCH("NULL",C47)))</formula>
    </cfRule>
  </conditionalFormatting>
  <conditionalFormatting sqref="C9:H37 C38:F39">
    <cfRule type="expression" dxfId="1499" priority="22">
      <formula>OR(ISBLANK(C9),C9="")</formula>
    </cfRule>
  </conditionalFormatting>
  <conditionalFormatting sqref="C9:H37 C38:F39">
    <cfRule type="containsText" dxfId="1498" priority="20" operator="containsText" text="FALSCH">
      <formula>NOT(ISERROR(SEARCH("FALSCH",C9)))</formula>
    </cfRule>
    <cfRule type="containsText" dxfId="1497" priority="21" operator="containsText" text="NULL">
      <formula>NOT(ISERROR(SEARCH("NULL",C9)))</formula>
    </cfRule>
  </conditionalFormatting>
  <conditionalFormatting sqref="C85:H85">
    <cfRule type="containsText" dxfId="1496" priority="11" operator="containsText" text="FALSCH">
      <formula>NOT(ISERROR(SEARCH("FALSCH",C85)))</formula>
    </cfRule>
    <cfRule type="containsText" dxfId="1495" priority="12" operator="containsText" text="NULL">
      <formula>NOT(ISERROR(SEARCH("NULL",C85)))</formula>
    </cfRule>
  </conditionalFormatting>
  <conditionalFormatting sqref="C115 C86:H114">
    <cfRule type="expression" dxfId="1494" priority="16">
      <formula>OR(ISBLANK(C86),C86="")</formula>
    </cfRule>
  </conditionalFormatting>
  <conditionalFormatting sqref="C115 C86:H114">
    <cfRule type="containsText" dxfId="1493" priority="14" operator="containsText" text="FALSCH">
      <formula>NOT(ISERROR(SEARCH("FALSCH",C86)))</formula>
    </cfRule>
    <cfRule type="containsText" dxfId="1492" priority="15" operator="containsText" text="NULL">
      <formula>NOT(ISERROR(SEARCH("NULL",C86)))</formula>
    </cfRule>
  </conditionalFormatting>
  <conditionalFormatting sqref="C85:H85">
    <cfRule type="expression" dxfId="1491" priority="13">
      <formula>OR(ISBLANK(C85),C85="")</formula>
    </cfRule>
  </conditionalFormatting>
  <conditionalFormatting sqref="P8">
    <cfRule type="containsText" dxfId="1490" priority="7" operator="containsText" text="FALSCH">
      <formula>NOT(ISERROR(SEARCH("FALSCH",P8)))</formula>
    </cfRule>
    <cfRule type="containsText" dxfId="1489" priority="8" operator="containsText" text="NULL">
      <formula>NOT(ISERROR(SEARCH("NULL",P8)))</formula>
    </cfRule>
  </conditionalFormatting>
  <conditionalFormatting sqref="P6:P7">
    <cfRule type="containsText" dxfId="1488" priority="5" operator="containsText" text="FALSCH">
      <formula>NOT(ISERROR(SEARCH("FALSCH",P6)))</formula>
    </cfRule>
    <cfRule type="containsText" dxfId="1487" priority="6" operator="containsText" text="NULL">
      <formula>NOT(ISERROR(SEARCH("NULL",P6)))</formula>
    </cfRule>
  </conditionalFormatting>
  <conditionalFormatting sqref="P4">
    <cfRule type="containsText" dxfId="1486" priority="3" operator="containsText" text="FALSCH">
      <formula>NOT(ISERROR(SEARCH("FALSCH",P4)))</formula>
    </cfRule>
    <cfRule type="containsText" dxfId="1485" priority="4" operator="containsText" text="NULL">
      <formula>NOT(ISERROR(SEARCH("NULL",P4)))</formula>
    </cfRule>
  </conditionalFormatting>
  <conditionalFormatting sqref="P5">
    <cfRule type="containsText" dxfId="1484" priority="1" operator="containsText" text="FALSCH">
      <formula>NOT(ISERROR(SEARCH("FALSCH",P5)))</formula>
    </cfRule>
    <cfRule type="containsText" dxfId="148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Tabelle75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26" sqref="G26"/>
    </sheetView>
  </sheetViews>
  <sheetFormatPr defaultColWidth="16.69140625" defaultRowHeight="15.5" x14ac:dyDescent="0.35"/>
  <cols>
    <col min="1" max="1" width="21.69140625" style="3" customWidth="1"/>
    <col min="2" max="16384" width="16.69140625" style="3"/>
  </cols>
  <sheetData>
    <row r="1" spans="1:16" s="54" customFormat="1" ht="18" x14ac:dyDescent="0.4">
      <c r="A1" s="53" t="s">
        <v>151</v>
      </c>
      <c r="B1" s="56" t="s">
        <v>152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679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311</v>
      </c>
      <c r="J5" s="46"/>
      <c r="K5" s="46" t="s">
        <v>311</v>
      </c>
      <c r="L5" s="46"/>
      <c r="M5" s="46" t="s">
        <v>311</v>
      </c>
      <c r="N5" s="46"/>
      <c r="O5" s="46" t="s">
        <v>253</v>
      </c>
      <c r="P5" s="46" t="s">
        <v>680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248</v>
      </c>
      <c r="J6" s="46"/>
      <c r="K6" s="46"/>
      <c r="L6" s="46"/>
      <c r="M6" s="46"/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 t="s">
        <v>336</v>
      </c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/>
      <c r="B9" s="5" t="s">
        <v>312</v>
      </c>
      <c r="C9" s="5" t="s">
        <v>681</v>
      </c>
      <c r="D9" s="5" t="s">
        <v>682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/>
      <c r="B10" s="1">
        <v>2015</v>
      </c>
      <c r="C10" s="8">
        <v>1042</v>
      </c>
      <c r="D10" s="8">
        <v>723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/>
      <c r="B11" s="1">
        <v>2016</v>
      </c>
      <c r="C11" s="8">
        <v>1601</v>
      </c>
      <c r="D11" s="8">
        <v>1000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/>
      <c r="B12" s="1">
        <v>2017</v>
      </c>
      <c r="C12" s="8">
        <v>1811</v>
      </c>
      <c r="D12" s="8">
        <v>1283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/>
      <c r="B13" s="1">
        <v>2018</v>
      </c>
      <c r="C13" s="8">
        <v>2261</v>
      </c>
      <c r="D13" s="8">
        <v>1339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/>
      <c r="B14" s="1">
        <v>2019</v>
      </c>
      <c r="C14" s="8">
        <v>2379</v>
      </c>
      <c r="D14" s="8">
        <v>1637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/>
      <c r="B15" s="1">
        <v>2020</v>
      </c>
      <c r="C15" s="8">
        <v>8332</v>
      </c>
      <c r="D15" s="8">
        <v>4388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/>
      <c r="B16" s="1"/>
      <c r="C16" s="8"/>
      <c r="D16" s="8"/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/>
      <c r="B17" s="1"/>
      <c r="C17" s="8"/>
      <c r="D17" s="8"/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/>
      <c r="B18" s="1"/>
      <c r="C18" s="8"/>
      <c r="D18" s="8"/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/>
      <c r="B19" s="1" t="s">
        <v>263</v>
      </c>
      <c r="C19" s="8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/>
      <c r="B20" s="1" t="s">
        <v>263</v>
      </c>
      <c r="C20" s="8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/>
      <c r="B21" s="1" t="s">
        <v>263</v>
      </c>
      <c r="C21" s="8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/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/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/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/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/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/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/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/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/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/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/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/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/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/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/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/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/>
      <c r="B38" s="1"/>
      <c r="C38" s="8"/>
      <c r="D38" s="8"/>
      <c r="E38" s="8"/>
      <c r="F38" s="8"/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/>
      <c r="B39" s="1"/>
      <c r="C39" s="8"/>
      <c r="D39" s="8"/>
      <c r="E39" s="8"/>
      <c r="F39" s="8"/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/>
      <c r="B40" s="51"/>
      <c r="C40" s="60" t="s">
        <v>263</v>
      </c>
      <c r="D40" s="60"/>
      <c r="E40" s="60"/>
      <c r="F40" s="8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ht="48.75" customHeigh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9:A40 A43:J46">
    <cfRule type="expression" dxfId="1482" priority="42">
      <formula>OR(ISBLANK(A9),A9="")</formula>
    </cfRule>
  </conditionalFormatting>
  <conditionalFormatting sqref="B48:C77 D48:J78 B86:J115 C8:J8 I47:J47 I85:J85 I9:J39 B40:J40 A119:K120">
    <cfRule type="expression" dxfId="1481" priority="48">
      <formula>OR(ISBLANK(A8),A8="")</formula>
    </cfRule>
  </conditionalFormatting>
  <conditionalFormatting sqref="B48:C77 D48:J78 B86:J115 C8:J8 C4:G7 I47:J47 I85:J85 I9:J39 B40:J40 A119:K120 A81:J84 A47:B47 A78:C78 A85:B85 A116:J116 A9:A40 A43:J46">
    <cfRule type="containsText" dxfId="1480" priority="46" operator="containsText" text="FALSCH">
      <formula>NOT(ISERROR(SEARCH("FALSCH",A4)))</formula>
    </cfRule>
    <cfRule type="containsText" dxfId="1479" priority="47" operator="containsText" text="NULL">
      <formula>NOT(ISERROR(SEARCH("NULL",A4)))</formula>
    </cfRule>
  </conditionalFormatting>
  <conditionalFormatting sqref="A48:A77">
    <cfRule type="expression" dxfId="1478" priority="45">
      <formula>OR(ISBLANK(A48),A48="")</formula>
    </cfRule>
  </conditionalFormatting>
  <conditionalFormatting sqref="A48:A77">
    <cfRule type="containsText" dxfId="1477" priority="43" operator="containsText" text="FALSCH">
      <formula>NOT(ISERROR(SEARCH("FALSCH",A48)))</formula>
    </cfRule>
    <cfRule type="containsText" dxfId="1476" priority="44" operator="containsText" text="NULL">
      <formula>NOT(ISERROR(SEARCH("NULL",A48)))</formula>
    </cfRule>
  </conditionalFormatting>
  <conditionalFormatting sqref="A86:A115">
    <cfRule type="containsText" dxfId="1475" priority="40" operator="containsText" text="FALSCH">
      <formula>NOT(ISERROR(SEARCH("FALSCH",A86)))</formula>
    </cfRule>
    <cfRule type="containsText" dxfId="1474" priority="41" operator="containsText" text="NULL">
      <formula>NOT(ISERROR(SEARCH("NULL",A86)))</formula>
    </cfRule>
  </conditionalFormatting>
  <conditionalFormatting sqref="A48:A77 A86:A115">
    <cfRule type="expression" dxfId="1473" priority="39">
      <formula>$B48=""</formula>
    </cfRule>
  </conditionalFormatting>
  <conditionalFormatting sqref="J7">
    <cfRule type="containsText" dxfId="1472" priority="32" operator="containsText" text="FALSCH">
      <formula>NOT(ISERROR(SEARCH("FALSCH",J7)))</formula>
    </cfRule>
    <cfRule type="containsText" dxfId="1471" priority="33" operator="containsText" text="NULL">
      <formula>NOT(ISERROR(SEARCH("NULL",J7)))</formula>
    </cfRule>
  </conditionalFormatting>
  <conditionalFormatting sqref="H4:J4 H5:H6 J5:J6">
    <cfRule type="containsText" dxfId="1470" priority="30" operator="containsText" text="FALSCH">
      <formula>NOT(ISERROR(SEARCH("FALSCH",H4)))</formula>
    </cfRule>
    <cfRule type="containsText" dxfId="1469" priority="31" operator="containsText" text="NULL">
      <formula>NOT(ISERROR(SEARCH("NULL",H4)))</formula>
    </cfRule>
  </conditionalFormatting>
  <conditionalFormatting sqref="C9:H9">
    <cfRule type="expression" dxfId="1468" priority="29">
      <formula>OR(ISBLANK(C9),C9="")</formula>
    </cfRule>
  </conditionalFormatting>
  <conditionalFormatting sqref="C9:H9">
    <cfRule type="containsText" dxfId="1467" priority="27" operator="containsText" text="FALSCH">
      <formula>NOT(ISERROR(SEARCH("FALSCH",C9)))</formula>
    </cfRule>
    <cfRule type="containsText" dxfId="1466" priority="28" operator="containsText" text="NULL">
      <formula>NOT(ISERROR(SEARCH("NULL",C9)))</formula>
    </cfRule>
  </conditionalFormatting>
  <conditionalFormatting sqref="C47:H47">
    <cfRule type="expression" dxfId="1465" priority="26">
      <formula>OR(ISBLANK(C47),C47="")</formula>
    </cfRule>
  </conditionalFormatting>
  <conditionalFormatting sqref="C47:H47">
    <cfRule type="containsText" dxfId="1464" priority="24" operator="containsText" text="FALSCH">
      <formula>NOT(ISERROR(SEARCH("FALSCH",C47)))</formula>
    </cfRule>
    <cfRule type="containsText" dxfId="1463" priority="25" operator="containsText" text="NULL">
      <formula>NOT(ISERROR(SEARCH("NULL",C47)))</formula>
    </cfRule>
  </conditionalFormatting>
  <conditionalFormatting sqref="C85:H85">
    <cfRule type="expression" dxfId="1462" priority="23">
      <formula>OR(ISBLANK(C85),C85="")</formula>
    </cfRule>
  </conditionalFormatting>
  <conditionalFormatting sqref="C85:H85">
    <cfRule type="containsText" dxfId="1461" priority="21" operator="containsText" text="FALSCH">
      <formula>NOT(ISERROR(SEARCH("FALSCH",C85)))</formula>
    </cfRule>
    <cfRule type="containsText" dxfId="1460" priority="22" operator="containsText" text="NULL">
      <formula>NOT(ISERROR(SEARCH("NULL",C85)))</formula>
    </cfRule>
  </conditionalFormatting>
  <conditionalFormatting sqref="C10:H39">
    <cfRule type="expression" dxfId="1459" priority="20">
      <formula>OR(ISBLANK(C10),C10="")</formula>
    </cfRule>
  </conditionalFormatting>
  <conditionalFormatting sqref="C10:H39">
    <cfRule type="containsText" dxfId="1458" priority="18" operator="containsText" text="FALSCH">
      <formula>NOT(ISERROR(SEARCH("FALSCH",C10)))</formula>
    </cfRule>
    <cfRule type="containsText" dxfId="1457" priority="19" operator="containsText" text="NULL">
      <formula>NOT(ISERROR(SEARCH("NULL",C10)))</formula>
    </cfRule>
  </conditionalFormatting>
  <conditionalFormatting sqref="B9:B39">
    <cfRule type="expression" dxfId="1456" priority="17">
      <formula>OR(ISBLANK(B9),B9="")</formula>
    </cfRule>
  </conditionalFormatting>
  <conditionalFormatting sqref="B9:B39">
    <cfRule type="containsText" dxfId="1455" priority="15" operator="containsText" text="FALSCH">
      <formula>NOT(ISERROR(SEARCH("FALSCH",B9)))</formula>
    </cfRule>
    <cfRule type="containsText" dxfId="1454" priority="16" operator="containsText" text="NULL">
      <formula>NOT(ISERROR(SEARCH("NULL",B9)))</formula>
    </cfRule>
  </conditionalFormatting>
  <conditionalFormatting sqref="I5">
    <cfRule type="containsText" dxfId="1453" priority="13" operator="containsText" text="FALSCH">
      <formula>NOT(ISERROR(SEARCH("FALSCH",I5)))</formula>
    </cfRule>
    <cfRule type="containsText" dxfId="1452" priority="14" operator="containsText" text="NULL">
      <formula>NOT(ISERROR(SEARCH("NULL",I5)))</formula>
    </cfRule>
  </conditionalFormatting>
  <conditionalFormatting sqref="H7">
    <cfRule type="containsText" dxfId="1451" priority="11" operator="containsText" text="FALSCH">
      <formula>NOT(ISERROR(SEARCH("FALSCH",H7)))</formula>
    </cfRule>
    <cfRule type="containsText" dxfId="1450" priority="12" operator="containsText" text="NULL">
      <formula>NOT(ISERROR(SEARCH("NULL",H7)))</formula>
    </cfRule>
  </conditionalFormatting>
  <conditionalFormatting sqref="I7">
    <cfRule type="containsText" dxfId="1449" priority="9" operator="containsText" text="FALSCH">
      <formula>NOT(ISERROR(SEARCH("FALSCH",I7)))</formula>
    </cfRule>
    <cfRule type="containsText" dxfId="1448" priority="10" operator="containsText" text="NULL">
      <formula>NOT(ISERROR(SEARCH("NULL",I7)))</formula>
    </cfRule>
  </conditionalFormatting>
  <conditionalFormatting sqref="P4">
    <cfRule type="containsText" dxfId="1447" priority="7" operator="containsText" text="FALSCH">
      <formula>NOT(ISERROR(SEARCH("FALSCH",P4)))</formula>
    </cfRule>
    <cfRule type="containsText" dxfId="1446" priority="8" operator="containsText" text="NULL">
      <formula>NOT(ISERROR(SEARCH("NULL",P4)))</formula>
    </cfRule>
  </conditionalFormatting>
  <conditionalFormatting sqref="P8">
    <cfRule type="containsText" dxfId="1445" priority="5" operator="containsText" text="FALSCH">
      <formula>NOT(ISERROR(SEARCH("FALSCH",P8)))</formula>
    </cfRule>
    <cfRule type="containsText" dxfId="1444" priority="6" operator="containsText" text="NULL">
      <formula>NOT(ISERROR(SEARCH("NULL",P8)))</formula>
    </cfRule>
  </conditionalFormatting>
  <conditionalFormatting sqref="P5:P7">
    <cfRule type="containsText" dxfId="1443" priority="3" operator="containsText" text="FALSCH">
      <formula>NOT(ISERROR(SEARCH("FALSCH",P5)))</formula>
    </cfRule>
    <cfRule type="containsText" dxfId="1442" priority="4" operator="containsText" text="NULL">
      <formula>NOT(ISERROR(SEARCH("NULL",P5)))</formula>
    </cfRule>
  </conditionalFormatting>
  <conditionalFormatting sqref="I6">
    <cfRule type="containsText" dxfId="1441" priority="1" operator="containsText" text="FALSCH">
      <formula>NOT(ISERROR(SEARCH("FALSCH",I6)))</formula>
    </cfRule>
    <cfRule type="containsText" dxfId="1440" priority="2" operator="containsText" text="NULL">
      <formula>NOT(ISERROR(SEARCH("NULL",I6)))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Tabelle76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I27" sqref="I27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153</v>
      </c>
      <c r="B1" s="56" t="s">
        <v>154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683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684</v>
      </c>
      <c r="J5" s="46"/>
      <c r="K5" s="46"/>
      <c r="L5" s="46"/>
      <c r="M5" s="46"/>
      <c r="N5" s="46"/>
      <c r="O5" s="46" t="s">
        <v>253</v>
      </c>
      <c r="P5" s="46" t="s">
        <v>685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 t="s">
        <v>686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 t="s">
        <v>687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 t="s">
        <v>688</v>
      </c>
    </row>
    <row r="9" spans="1:16" s="4" customFormat="1" ht="31" x14ac:dyDescent="0.35">
      <c r="A9" s="5"/>
      <c r="B9" s="5" t="s">
        <v>276</v>
      </c>
      <c r="C9" s="5" t="s">
        <v>689</v>
      </c>
      <c r="D9" s="5" t="s">
        <v>690</v>
      </c>
      <c r="E9" s="5" t="s">
        <v>691</v>
      </c>
      <c r="F9" s="5" t="s">
        <v>692</v>
      </c>
      <c r="G9" s="5" t="s">
        <v>693</v>
      </c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/>
      <c r="B10" s="1" t="s">
        <v>694</v>
      </c>
      <c r="C10" s="8">
        <v>13</v>
      </c>
      <c r="D10" s="8">
        <v>3</v>
      </c>
      <c r="E10" s="8">
        <v>1</v>
      </c>
      <c r="F10" s="8">
        <v>0</v>
      </c>
      <c r="G10" s="8">
        <v>0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/>
      <c r="B11" s="1" t="s">
        <v>695</v>
      </c>
      <c r="C11" s="8">
        <v>8</v>
      </c>
      <c r="D11" s="8">
        <v>7</v>
      </c>
      <c r="E11" s="8">
        <v>1</v>
      </c>
      <c r="F11" s="8">
        <v>1</v>
      </c>
      <c r="G11" s="8">
        <v>0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/>
      <c r="B12" s="1" t="s">
        <v>696</v>
      </c>
      <c r="C12" s="8">
        <v>3</v>
      </c>
      <c r="D12" s="8">
        <v>2</v>
      </c>
      <c r="E12" s="8">
        <v>5</v>
      </c>
      <c r="F12" s="8">
        <v>5</v>
      </c>
      <c r="G12" s="8">
        <v>1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/>
      <c r="B13" s="1" t="s">
        <v>697</v>
      </c>
      <c r="C13" s="8">
        <v>2</v>
      </c>
      <c r="D13" s="8">
        <v>2</v>
      </c>
      <c r="E13" s="8">
        <v>5</v>
      </c>
      <c r="F13" s="8">
        <v>5</v>
      </c>
      <c r="G13" s="8">
        <v>0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/>
      <c r="B14" s="1" t="s">
        <v>698</v>
      </c>
      <c r="C14" s="8">
        <v>1</v>
      </c>
      <c r="D14" s="8">
        <v>2</v>
      </c>
      <c r="E14" s="8">
        <v>0</v>
      </c>
      <c r="F14" s="8">
        <v>4</v>
      </c>
      <c r="G14" s="8">
        <v>7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/>
      <c r="B15" s="1" t="s">
        <v>699</v>
      </c>
      <c r="C15" s="8">
        <v>3</v>
      </c>
      <c r="D15" s="8">
        <v>2</v>
      </c>
      <c r="E15" s="8">
        <v>1</v>
      </c>
      <c r="F15" s="8">
        <v>0</v>
      </c>
      <c r="G15" s="8">
        <v>0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1</v>
      </c>
      <c r="B16" s="1" t="s">
        <v>263</v>
      </c>
      <c r="C16" s="8" t="s">
        <v>263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2</v>
      </c>
      <c r="B17" s="1" t="s">
        <v>263</v>
      </c>
      <c r="C17" s="8" t="s">
        <v>263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3</v>
      </c>
      <c r="B18" s="1" t="s">
        <v>263</v>
      </c>
      <c r="C18" s="8" t="s">
        <v>263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4</v>
      </c>
      <c r="B19" s="1" t="s">
        <v>263</v>
      </c>
      <c r="C19" s="8" t="s">
        <v>263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5</v>
      </c>
      <c r="B20" s="1" t="s">
        <v>263</v>
      </c>
      <c r="C20" s="8" t="s">
        <v>263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6</v>
      </c>
      <c r="B21" s="1" t="s">
        <v>263</v>
      </c>
      <c r="C21" s="8" t="s">
        <v>263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7</v>
      </c>
      <c r="B22" s="1" t="s">
        <v>263</v>
      </c>
      <c r="C22" s="8" t="s">
        <v>263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8</v>
      </c>
      <c r="B23" s="1" t="s">
        <v>263</v>
      </c>
      <c r="C23" s="8" t="s">
        <v>263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9</v>
      </c>
      <c r="B24" s="1" t="s">
        <v>263</v>
      </c>
      <c r="C24" s="8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10</v>
      </c>
      <c r="B25" s="1" t="s">
        <v>263</v>
      </c>
      <c r="C25" s="8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11</v>
      </c>
      <c r="B26" s="1" t="s">
        <v>263</v>
      </c>
      <c r="C26" s="8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12</v>
      </c>
      <c r="B27" s="1" t="s">
        <v>263</v>
      </c>
      <c r="C27" s="8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13</v>
      </c>
      <c r="B28" s="1" t="s">
        <v>263</v>
      </c>
      <c r="C28" s="8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14</v>
      </c>
      <c r="B29" s="1" t="s">
        <v>263</v>
      </c>
      <c r="C29" s="8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15</v>
      </c>
      <c r="B30" s="1" t="s">
        <v>263</v>
      </c>
      <c r="C30" s="8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16</v>
      </c>
      <c r="B31" s="1" t="s">
        <v>263</v>
      </c>
      <c r="C31" s="8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17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18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19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20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21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22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23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24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8"/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8"/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8"/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8"/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8"/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8"/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8"/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8"/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8"/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8"/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8"/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8"/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8"/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8"/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8"/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8"/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8"/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8"/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8"/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8"/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8"/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8"/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8"/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8"/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/>
      <c r="B73" s="1"/>
      <c r="C73" s="8"/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/>
      <c r="B74" s="1"/>
      <c r="C74" s="8"/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/>
      <c r="B75" s="1"/>
      <c r="C75" s="8"/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/>
      <c r="B76" s="1"/>
      <c r="C76" s="8"/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/>
      <c r="B77" s="1"/>
      <c r="C77" s="8"/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/>
      <c r="B88" s="1"/>
      <c r="C88" s="8"/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/>
      <c r="B89" s="1"/>
      <c r="C89" s="8"/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/>
      <c r="B90" s="1"/>
      <c r="C90" s="8"/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/>
      <c r="B91" s="1"/>
      <c r="C91" s="8"/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/>
      <c r="B92" s="1"/>
      <c r="C92" s="8"/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/>
      <c r="B93" s="1"/>
      <c r="C93" s="8"/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/>
      <c r="B94" s="1"/>
      <c r="C94" s="8"/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/>
      <c r="B95" s="1"/>
      <c r="C95" s="8"/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/>
      <c r="B96" s="1"/>
      <c r="C96" s="8"/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/>
      <c r="B97" s="1"/>
      <c r="C97" s="8"/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/>
      <c r="B98" s="1"/>
      <c r="C98" s="8"/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C8:J8 G38:J39 I9:J37 B48:B77 I47:J77 D115:J115 I85:J114 A119:K120 A81:J84 A47:B47 A85:B85 A116:J116 A78:J78 A40:J40 A9:B39 A43:J46">
    <cfRule type="expression" dxfId="1439" priority="36">
      <formula>OR(ISBLANK(A8),A8="")</formula>
    </cfRule>
  </conditionalFormatting>
  <conditionalFormatting sqref="A10:A39">
    <cfRule type="expression" dxfId="1438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437" priority="33" operator="containsText" text="FALSCH">
      <formula>NOT(ISERROR(SEARCH("FALSCH",A4)))</formula>
    </cfRule>
    <cfRule type="containsText" dxfId="1436" priority="34" operator="containsText" text="NULL">
      <formula>NOT(ISERROR(SEARCH("NULL",A4)))</formula>
    </cfRule>
  </conditionalFormatting>
  <conditionalFormatting sqref="A48:A77">
    <cfRule type="expression" dxfId="1435" priority="32">
      <formula>OR(ISBLANK(A48),A48="")</formula>
    </cfRule>
  </conditionalFormatting>
  <conditionalFormatting sqref="A48:A77">
    <cfRule type="containsText" dxfId="1434" priority="30" operator="containsText" text="FALSCH">
      <formula>NOT(ISERROR(SEARCH("FALSCH",A48)))</formula>
    </cfRule>
    <cfRule type="containsText" dxfId="1433" priority="31" operator="containsText" text="NULL">
      <formula>NOT(ISERROR(SEARCH("NULL",A48)))</formula>
    </cfRule>
  </conditionalFormatting>
  <conditionalFormatting sqref="A86:A115">
    <cfRule type="expression" dxfId="1432" priority="29">
      <formula>OR(ISBLANK(A86),A86="")</formula>
    </cfRule>
  </conditionalFormatting>
  <conditionalFormatting sqref="A86:A115">
    <cfRule type="containsText" dxfId="1431" priority="27" operator="containsText" text="FALSCH">
      <formula>NOT(ISERROR(SEARCH("FALSCH",A86)))</formula>
    </cfRule>
    <cfRule type="containsText" dxfId="1430" priority="28" operator="containsText" text="NULL">
      <formula>NOT(ISERROR(SEARCH("NULL",A86)))</formula>
    </cfRule>
  </conditionalFormatting>
  <conditionalFormatting sqref="A10:A39 A48:A77 A86:A115">
    <cfRule type="expression" dxfId="1429" priority="26">
      <formula>$B10=""</formula>
    </cfRule>
  </conditionalFormatting>
  <conditionalFormatting sqref="H4:J6">
    <cfRule type="containsText" dxfId="1428" priority="21" operator="containsText" text="FALSCH">
      <formula>NOT(ISERROR(SEARCH("FALSCH",H4)))</formula>
    </cfRule>
    <cfRule type="containsText" dxfId="1427" priority="22" operator="containsText" text="NULL">
      <formula>NOT(ISERROR(SEARCH("NULL",H4)))</formula>
    </cfRule>
  </conditionalFormatting>
  <conditionalFormatting sqref="C47:H77">
    <cfRule type="expression" dxfId="1426" priority="17">
      <formula>OR(ISBLANK(C47),C47="")</formula>
    </cfRule>
  </conditionalFormatting>
  <conditionalFormatting sqref="C47:H77">
    <cfRule type="containsText" dxfId="1425" priority="15" operator="containsText" text="FALSCH">
      <formula>NOT(ISERROR(SEARCH("FALSCH",C47)))</formula>
    </cfRule>
    <cfRule type="containsText" dxfId="1424" priority="16" operator="containsText" text="NULL">
      <formula>NOT(ISERROR(SEARCH("NULL",C47)))</formula>
    </cfRule>
  </conditionalFormatting>
  <conditionalFormatting sqref="C38:F39 C9:H37">
    <cfRule type="expression" dxfId="1423" priority="20">
      <formula>OR(ISBLANK(C9),C9="")</formula>
    </cfRule>
  </conditionalFormatting>
  <conditionalFormatting sqref="C38:F39 C9:H37">
    <cfRule type="containsText" dxfId="1422" priority="18" operator="containsText" text="FALSCH">
      <formula>NOT(ISERROR(SEARCH("FALSCH",C9)))</formula>
    </cfRule>
    <cfRule type="containsText" dxfId="1421" priority="19" operator="containsText" text="NULL">
      <formula>NOT(ISERROR(SEARCH("NULL",C9)))</formula>
    </cfRule>
  </conditionalFormatting>
  <conditionalFormatting sqref="C85:H85">
    <cfRule type="containsText" dxfId="1420" priority="9" operator="containsText" text="FALSCH">
      <formula>NOT(ISERROR(SEARCH("FALSCH",C85)))</formula>
    </cfRule>
    <cfRule type="containsText" dxfId="1419" priority="10" operator="containsText" text="NULL">
      <formula>NOT(ISERROR(SEARCH("NULL",C85)))</formula>
    </cfRule>
  </conditionalFormatting>
  <conditionalFormatting sqref="C115 C86:H114">
    <cfRule type="expression" dxfId="1418" priority="14">
      <formula>OR(ISBLANK(C86),C86="")</formula>
    </cfRule>
  </conditionalFormatting>
  <conditionalFormatting sqref="C115 C86:H114">
    <cfRule type="containsText" dxfId="1417" priority="12" operator="containsText" text="FALSCH">
      <formula>NOT(ISERROR(SEARCH("FALSCH",C86)))</formula>
    </cfRule>
    <cfRule type="containsText" dxfId="1416" priority="13" operator="containsText" text="NULL">
      <formula>NOT(ISERROR(SEARCH("NULL",C86)))</formula>
    </cfRule>
  </conditionalFormatting>
  <conditionalFormatting sqref="C85:H85">
    <cfRule type="expression" dxfId="1415" priority="11">
      <formula>OR(ISBLANK(C85),C85="")</formula>
    </cfRule>
  </conditionalFormatting>
  <conditionalFormatting sqref="P4:P8">
    <cfRule type="containsText" dxfId="1414" priority="1" operator="containsText" text="FALSCH">
      <formula>NOT(ISERROR(SEARCH("FALSCH",P4)))</formula>
    </cfRule>
    <cfRule type="containsText" dxfId="1413" priority="2" operator="containsText" text="NULL">
      <formula>NOT(ISERROR(SEARCH("NULL",P4)))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C67F3-1BD4-4209-B69B-5F28A383C072}">
  <sheetPr codeName="Tabelle2">
    <tabColor theme="7"/>
  </sheetPr>
  <dimension ref="A1:C5"/>
  <sheetViews>
    <sheetView showGridLines="0" zoomScale="85" zoomScaleNormal="85" workbookViewId="0">
      <selection activeCell="A4" sqref="A4"/>
    </sheetView>
  </sheetViews>
  <sheetFormatPr defaultColWidth="9.07421875" defaultRowHeight="15.5" x14ac:dyDescent="0.35"/>
  <cols>
    <col min="1" max="16384" width="9.07421875" style="104"/>
  </cols>
  <sheetData>
    <row r="1" spans="1:3" ht="28.5" x14ac:dyDescent="0.65">
      <c r="A1" s="103" t="s">
        <v>13</v>
      </c>
    </row>
    <row r="2" spans="1:3" ht="28.5" x14ac:dyDescent="0.65">
      <c r="A2" s="103" t="s">
        <v>14</v>
      </c>
    </row>
    <row r="5" spans="1:3" x14ac:dyDescent="0.35">
      <c r="C5" s="5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Tabelle77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D44" sqref="D4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155</v>
      </c>
      <c r="B1" s="56" t="s">
        <v>156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694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/>
      <c r="L5" s="46"/>
      <c r="M5" s="46"/>
      <c r="N5" s="46"/>
      <c r="O5" s="46" t="s">
        <v>253</v>
      </c>
      <c r="P5" s="46" t="s">
        <v>700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701</v>
      </c>
      <c r="D9" s="5" t="s">
        <v>702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288</v>
      </c>
      <c r="C10" s="23">
        <v>1</v>
      </c>
      <c r="D10" s="23">
        <v>0</v>
      </c>
      <c r="E10" s="8"/>
      <c r="F10" s="8"/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300</v>
      </c>
      <c r="C11" s="23">
        <v>1</v>
      </c>
      <c r="D11" s="23">
        <v>0</v>
      </c>
      <c r="E11" s="8"/>
      <c r="F11" s="8"/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303</v>
      </c>
      <c r="C12" s="23">
        <v>1</v>
      </c>
      <c r="D12" s="23">
        <v>0</v>
      </c>
      <c r="E12" s="8"/>
      <c r="F12" s="8"/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305</v>
      </c>
      <c r="C13" s="23">
        <v>1</v>
      </c>
      <c r="D13" s="23">
        <v>0</v>
      </c>
      <c r="E13" s="8"/>
      <c r="F13" s="8"/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295</v>
      </c>
      <c r="C14" s="23">
        <v>1</v>
      </c>
      <c r="D14" s="23">
        <v>0</v>
      </c>
      <c r="E14" s="8"/>
      <c r="F14" s="8"/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285</v>
      </c>
      <c r="C15" s="23">
        <v>1</v>
      </c>
      <c r="D15" s="23">
        <v>0</v>
      </c>
      <c r="E15" s="8"/>
      <c r="F15" s="8"/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301</v>
      </c>
      <c r="C16" s="23">
        <v>0.99383543285982323</v>
      </c>
      <c r="D16" s="23">
        <v>6.0752255874207094E-3</v>
      </c>
      <c r="E16" s="8"/>
      <c r="F16" s="8"/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286</v>
      </c>
      <c r="C17" s="23">
        <v>0.99355157708234632</v>
      </c>
      <c r="D17" s="23">
        <v>6.5926368487195866E-3</v>
      </c>
      <c r="E17" s="8"/>
      <c r="F17" s="8"/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294</v>
      </c>
      <c r="C18" s="23">
        <v>0.99331848552338531</v>
      </c>
      <c r="D18" s="23">
        <v>6.6815144766146995E-3</v>
      </c>
      <c r="E18" s="8"/>
      <c r="F18" s="8"/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284</v>
      </c>
      <c r="C19" s="23">
        <v>0.99007984514880232</v>
      </c>
      <c r="D19" s="23">
        <v>1.0162109847568353E-2</v>
      </c>
      <c r="E19" s="8"/>
      <c r="F19" s="8"/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23">
        <v>0.98900709219858152</v>
      </c>
      <c r="D20" s="23">
        <v>1.099290780141844E-2</v>
      </c>
      <c r="E20" s="8"/>
      <c r="F20" s="8"/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23">
        <v>0.97042233492913688</v>
      </c>
      <c r="D21" s="23">
        <v>3.3464473621841968E-2</v>
      </c>
      <c r="E21" s="8"/>
      <c r="F21" s="8"/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306</v>
      </c>
      <c r="C22" s="23">
        <v>0.95105740181268883</v>
      </c>
      <c r="D22" s="23">
        <v>1.5558912386706951E-2</v>
      </c>
      <c r="E22" s="8"/>
      <c r="F22" s="8"/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292</v>
      </c>
      <c r="C23" s="23">
        <v>0.9419330192283204</v>
      </c>
      <c r="D23" s="23">
        <v>5.8066980771679613E-2</v>
      </c>
      <c r="E23" s="8"/>
      <c r="F23" s="8"/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282</v>
      </c>
      <c r="C24" s="23">
        <v>0.920714021229326</v>
      </c>
      <c r="D24" s="23">
        <v>7.9301407059985188E-2</v>
      </c>
      <c r="E24" s="8"/>
      <c r="F24" s="8"/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299</v>
      </c>
      <c r="C25" s="23">
        <v>0.90929705215419498</v>
      </c>
      <c r="D25" s="23">
        <v>9.0702947845804988E-2</v>
      </c>
      <c r="E25" s="24"/>
      <c r="F25" s="24"/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297</v>
      </c>
      <c r="C26" s="23">
        <v>0.90842024527749887</v>
      </c>
      <c r="D26" s="23">
        <v>8.6021080264728919E-2</v>
      </c>
      <c r="E26" s="8"/>
      <c r="F26" s="8"/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23">
        <v>0.90275437840379258</v>
      </c>
      <c r="D27" s="23">
        <v>0.23433765623163422</v>
      </c>
      <c r="E27" s="8"/>
      <c r="F27" s="8"/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23">
        <v>0.9</v>
      </c>
      <c r="D28" s="23">
        <v>0.1</v>
      </c>
      <c r="E28" s="8"/>
      <c r="F28" s="8"/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289</v>
      </c>
      <c r="C29" s="23">
        <v>0.86313689007536853</v>
      </c>
      <c r="D29" s="23">
        <v>0.13687659264652349</v>
      </c>
      <c r="E29" s="8"/>
      <c r="F29" s="8"/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296</v>
      </c>
      <c r="C30" s="23">
        <v>0.64644838505993663</v>
      </c>
      <c r="D30" s="23">
        <v>0.35355161494006332</v>
      </c>
      <c r="E30" s="8"/>
      <c r="F30" s="8"/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283</v>
      </c>
      <c r="C31" s="23">
        <v>0.61114528232254894</v>
      </c>
      <c r="D31" s="23">
        <v>0.38885471767745111</v>
      </c>
      <c r="E31" s="8"/>
      <c r="F31" s="8"/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290</v>
      </c>
      <c r="C32" s="23">
        <v>0.59663865546218486</v>
      </c>
      <c r="D32" s="23">
        <v>0.40336134453781514</v>
      </c>
      <c r="E32" s="8"/>
      <c r="F32" s="8"/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302</v>
      </c>
      <c r="C33" s="23">
        <v>0.52444365001340598</v>
      </c>
      <c r="D33" s="23">
        <v>0.47555634998659396</v>
      </c>
      <c r="E33" s="8"/>
      <c r="F33" s="8"/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293</v>
      </c>
      <c r="C34" s="45">
        <v>0.41460462135507531</v>
      </c>
      <c r="D34" s="45">
        <v>0.59</v>
      </c>
      <c r="E34" s="8"/>
      <c r="F34" s="8"/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0.66</v>
      </c>
      <c r="D35" s="23">
        <v>0.34</v>
      </c>
      <c r="E35" s="8"/>
      <c r="F35" s="8"/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23" t="s">
        <v>263</v>
      </c>
      <c r="E36" s="8"/>
      <c r="F36" s="8"/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8"/>
      <c r="F37" s="8"/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412" priority="34">
      <formula>OR(ISBLANK(A8),A8="")</formula>
    </cfRule>
  </conditionalFormatting>
  <conditionalFormatting sqref="A10:A39">
    <cfRule type="expression" dxfId="1411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410" priority="31" operator="containsText" text="FALSCH">
      <formula>NOT(ISERROR(SEARCH("FALSCH",A4)))</formula>
    </cfRule>
    <cfRule type="containsText" dxfId="1409" priority="32" operator="containsText" text="NULL">
      <formula>NOT(ISERROR(SEARCH("NULL",A4)))</formula>
    </cfRule>
  </conditionalFormatting>
  <conditionalFormatting sqref="A48:A77">
    <cfRule type="expression" dxfId="1408" priority="30">
      <formula>OR(ISBLANK(A48),A48="")</formula>
    </cfRule>
  </conditionalFormatting>
  <conditionalFormatting sqref="A48:A77">
    <cfRule type="containsText" dxfId="1407" priority="28" operator="containsText" text="FALSCH">
      <formula>NOT(ISERROR(SEARCH("FALSCH",A48)))</formula>
    </cfRule>
    <cfRule type="containsText" dxfId="1406" priority="29" operator="containsText" text="NULL">
      <formula>NOT(ISERROR(SEARCH("NULL",A48)))</formula>
    </cfRule>
  </conditionalFormatting>
  <conditionalFormatting sqref="A86:A115">
    <cfRule type="expression" dxfId="1405" priority="27">
      <formula>OR(ISBLANK(A86),A86="")</formula>
    </cfRule>
  </conditionalFormatting>
  <conditionalFormatting sqref="A86:A115">
    <cfRule type="containsText" dxfId="1404" priority="25" operator="containsText" text="FALSCH">
      <formula>NOT(ISERROR(SEARCH("FALSCH",A86)))</formula>
    </cfRule>
    <cfRule type="containsText" dxfId="1403" priority="26" operator="containsText" text="NULL">
      <formula>NOT(ISERROR(SEARCH("NULL",A86)))</formula>
    </cfRule>
  </conditionalFormatting>
  <conditionalFormatting sqref="A10:A39 A48:A77 A86:A115">
    <cfRule type="expression" dxfId="1402" priority="24">
      <formula>$B10=""</formula>
    </cfRule>
  </conditionalFormatting>
  <conditionalFormatting sqref="H4:J6">
    <cfRule type="containsText" dxfId="1401" priority="19" operator="containsText" text="FALSCH">
      <formula>NOT(ISERROR(SEARCH("FALSCH",H4)))</formula>
    </cfRule>
    <cfRule type="containsText" dxfId="1400" priority="20" operator="containsText" text="NULL">
      <formula>NOT(ISERROR(SEARCH("NULL",H4)))</formula>
    </cfRule>
  </conditionalFormatting>
  <conditionalFormatting sqref="C47:H77">
    <cfRule type="expression" dxfId="1399" priority="15">
      <formula>OR(ISBLANK(C47),C47="")</formula>
    </cfRule>
  </conditionalFormatting>
  <conditionalFormatting sqref="C47:H77">
    <cfRule type="containsText" dxfId="1398" priority="13" operator="containsText" text="FALSCH">
      <formula>NOT(ISERROR(SEARCH("FALSCH",C47)))</formula>
    </cfRule>
    <cfRule type="containsText" dxfId="1397" priority="14" operator="containsText" text="NULL">
      <formula>NOT(ISERROR(SEARCH("NULL",C47)))</formula>
    </cfRule>
  </conditionalFormatting>
  <conditionalFormatting sqref="C38:F39 C9:H37">
    <cfRule type="expression" dxfId="1396" priority="18">
      <formula>OR(ISBLANK(C9),C9="")</formula>
    </cfRule>
  </conditionalFormatting>
  <conditionalFormatting sqref="C38:F39 C9:H37">
    <cfRule type="containsText" dxfId="1395" priority="16" operator="containsText" text="FALSCH">
      <formula>NOT(ISERROR(SEARCH("FALSCH",C9)))</formula>
    </cfRule>
    <cfRule type="containsText" dxfId="1394" priority="17" operator="containsText" text="NULL">
      <formula>NOT(ISERROR(SEARCH("NULL",C9)))</formula>
    </cfRule>
  </conditionalFormatting>
  <conditionalFormatting sqref="C85:H85">
    <cfRule type="containsText" dxfId="1393" priority="7" operator="containsText" text="FALSCH">
      <formula>NOT(ISERROR(SEARCH("FALSCH",C85)))</formula>
    </cfRule>
    <cfRule type="containsText" dxfId="1392" priority="8" operator="containsText" text="NULL">
      <formula>NOT(ISERROR(SEARCH("NULL",C85)))</formula>
    </cfRule>
  </conditionalFormatting>
  <conditionalFormatting sqref="C115 C86:H114">
    <cfRule type="expression" dxfId="1391" priority="12">
      <formula>OR(ISBLANK(C86),C86="")</formula>
    </cfRule>
  </conditionalFormatting>
  <conditionalFormatting sqref="C115 C86:H114">
    <cfRule type="containsText" dxfId="1390" priority="10" operator="containsText" text="FALSCH">
      <formula>NOT(ISERROR(SEARCH("FALSCH",C86)))</formula>
    </cfRule>
    <cfRule type="containsText" dxfId="1389" priority="11" operator="containsText" text="NULL">
      <formula>NOT(ISERROR(SEARCH("NULL",C86)))</formula>
    </cfRule>
  </conditionalFormatting>
  <conditionalFormatting sqref="C85:H85">
    <cfRule type="expression" dxfId="1388" priority="9">
      <formula>OR(ISBLANK(C85),C85="")</formula>
    </cfRule>
  </conditionalFormatting>
  <conditionalFormatting sqref="P4">
    <cfRule type="containsText" dxfId="1387" priority="5" operator="containsText" text="FALSCH">
      <formula>NOT(ISERROR(SEARCH("FALSCH",P4)))</formula>
    </cfRule>
    <cfRule type="containsText" dxfId="1386" priority="6" operator="containsText" text="NULL">
      <formula>NOT(ISERROR(SEARCH("NULL",P4)))</formula>
    </cfRule>
  </conditionalFormatting>
  <conditionalFormatting sqref="P8">
    <cfRule type="containsText" dxfId="1385" priority="3" operator="containsText" text="FALSCH">
      <formula>NOT(ISERROR(SEARCH("FALSCH",P8)))</formula>
    </cfRule>
    <cfRule type="containsText" dxfId="1384" priority="4" operator="containsText" text="NULL">
      <formula>NOT(ISERROR(SEARCH("NULL",P8)))</formula>
    </cfRule>
  </conditionalFormatting>
  <conditionalFormatting sqref="P5:P7">
    <cfRule type="containsText" dxfId="1383" priority="1" operator="containsText" text="FALSCH">
      <formula>NOT(ISERROR(SEARCH("FALSCH",P5)))</formula>
    </cfRule>
    <cfRule type="containsText" dxfId="1382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Tabelle78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157</v>
      </c>
      <c r="B1" s="56" t="s">
        <v>158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493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/>
      <c r="L5" s="46"/>
      <c r="M5" s="46"/>
      <c r="N5" s="46"/>
      <c r="O5" s="46" t="s">
        <v>253</v>
      </c>
      <c r="P5" s="46" t="s">
        <v>495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703</v>
      </c>
      <c r="D9" s="5" t="s">
        <v>704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289</v>
      </c>
      <c r="C10" s="23">
        <v>1</v>
      </c>
      <c r="D10" s="23">
        <v>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292</v>
      </c>
      <c r="C11" s="23">
        <v>1</v>
      </c>
      <c r="D11" s="23">
        <v>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301</v>
      </c>
      <c r="C12" s="23">
        <v>1</v>
      </c>
      <c r="D12" s="23">
        <v>0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294</v>
      </c>
      <c r="C13" s="23">
        <v>1</v>
      </c>
      <c r="D13" s="23">
        <v>0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291</v>
      </c>
      <c r="C14" s="23">
        <v>1</v>
      </c>
      <c r="D14" s="23">
        <v>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293</v>
      </c>
      <c r="C15" s="23">
        <v>1</v>
      </c>
      <c r="D15" s="23">
        <v>0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306</v>
      </c>
      <c r="C16" s="23">
        <v>1</v>
      </c>
      <c r="D16" s="23">
        <v>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286</v>
      </c>
      <c r="C17" s="23">
        <v>1</v>
      </c>
      <c r="D17" s="23">
        <v>0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303</v>
      </c>
      <c r="C18" s="23">
        <v>1</v>
      </c>
      <c r="D18" s="23">
        <v>0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296</v>
      </c>
      <c r="C19" s="23">
        <v>1</v>
      </c>
      <c r="D19" s="23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284</v>
      </c>
      <c r="C20" s="23">
        <v>1</v>
      </c>
      <c r="D20" s="23">
        <v>0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287</v>
      </c>
      <c r="C21" s="23">
        <v>1</v>
      </c>
      <c r="D21" s="23">
        <v>0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305</v>
      </c>
      <c r="C22" s="23">
        <v>1</v>
      </c>
      <c r="D22" s="23">
        <v>0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304</v>
      </c>
      <c r="C23" s="23">
        <v>1</v>
      </c>
      <c r="D23" s="23">
        <v>0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285</v>
      </c>
      <c r="C24" s="23">
        <v>1</v>
      </c>
      <c r="D24" s="23">
        <v>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23">
        <v>1</v>
      </c>
      <c r="D25" s="23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302</v>
      </c>
      <c r="C26" s="23">
        <v>1</v>
      </c>
      <c r="D26" s="23">
        <v>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290</v>
      </c>
      <c r="C27" s="23">
        <v>0.99439775910364148</v>
      </c>
      <c r="D27" s="23">
        <v>5.6022408963585435E-3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300</v>
      </c>
      <c r="C28" s="23">
        <v>0.99395998489996218</v>
      </c>
      <c r="D28" s="23">
        <v>6.0400151000377499E-3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297</v>
      </c>
      <c r="C29" s="23">
        <v>0.97316345893195999</v>
      </c>
      <c r="D29" s="23">
        <v>2.6836541068040121E-2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283</v>
      </c>
      <c r="C30" s="23">
        <v>0.96955503512880559</v>
      </c>
      <c r="D30" s="23">
        <v>3.0444964871194378E-2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288</v>
      </c>
      <c r="C31" s="23">
        <v>0.95816103137922648</v>
      </c>
      <c r="D31" s="23">
        <v>4.1838968620773534E-2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295</v>
      </c>
      <c r="C32" s="23">
        <v>0.94706754181664199</v>
      </c>
      <c r="D32" s="23">
        <v>5.2932458183358032E-2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282</v>
      </c>
      <c r="C33" s="23">
        <v>0.91996766370250604</v>
      </c>
      <c r="D33" s="23">
        <v>8.0032336297493928E-2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299</v>
      </c>
      <c r="C34" s="23">
        <v>0.90701181201306857</v>
      </c>
      <c r="D34" s="23">
        <v>9.2988187986931398E-2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23">
        <v>0.98745062260963834</v>
      </c>
      <c r="D35" s="23">
        <v>1.2549377390361532E-2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23">
        <v>0.99668508287292812</v>
      </c>
      <c r="D36" s="23">
        <v>3.3149171270718232E-3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23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23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23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73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381" priority="34">
      <formula>OR(ISBLANK(A8),A8="")</formula>
    </cfRule>
  </conditionalFormatting>
  <conditionalFormatting sqref="A10:A39">
    <cfRule type="expression" dxfId="1380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379" priority="31" operator="containsText" text="FALSCH">
      <formula>NOT(ISERROR(SEARCH("FALSCH",A4)))</formula>
    </cfRule>
    <cfRule type="containsText" dxfId="1378" priority="32" operator="containsText" text="NULL">
      <formula>NOT(ISERROR(SEARCH("NULL",A4)))</formula>
    </cfRule>
  </conditionalFormatting>
  <conditionalFormatting sqref="A48:A77">
    <cfRule type="expression" dxfId="1377" priority="30">
      <formula>OR(ISBLANK(A48),A48="")</formula>
    </cfRule>
  </conditionalFormatting>
  <conditionalFormatting sqref="A48:A77">
    <cfRule type="containsText" dxfId="1376" priority="28" operator="containsText" text="FALSCH">
      <formula>NOT(ISERROR(SEARCH("FALSCH",A48)))</formula>
    </cfRule>
    <cfRule type="containsText" dxfId="1375" priority="29" operator="containsText" text="NULL">
      <formula>NOT(ISERROR(SEARCH("NULL",A48)))</formula>
    </cfRule>
  </conditionalFormatting>
  <conditionalFormatting sqref="A86:A115">
    <cfRule type="expression" dxfId="1374" priority="27">
      <formula>OR(ISBLANK(A86),A86="")</formula>
    </cfRule>
  </conditionalFormatting>
  <conditionalFormatting sqref="A86:A115">
    <cfRule type="containsText" dxfId="1373" priority="25" operator="containsText" text="FALSCH">
      <formula>NOT(ISERROR(SEARCH("FALSCH",A86)))</formula>
    </cfRule>
    <cfRule type="containsText" dxfId="1372" priority="26" operator="containsText" text="NULL">
      <formula>NOT(ISERROR(SEARCH("NULL",A86)))</formula>
    </cfRule>
  </conditionalFormatting>
  <conditionalFormatting sqref="A10:A39 A48:A77 A86:A115">
    <cfRule type="expression" dxfId="1371" priority="24">
      <formula>$B10=""</formula>
    </cfRule>
  </conditionalFormatting>
  <conditionalFormatting sqref="H4:J6">
    <cfRule type="containsText" dxfId="1370" priority="19" operator="containsText" text="FALSCH">
      <formula>NOT(ISERROR(SEARCH("FALSCH",H4)))</formula>
    </cfRule>
    <cfRule type="containsText" dxfId="1369" priority="20" operator="containsText" text="NULL">
      <formula>NOT(ISERROR(SEARCH("NULL",H4)))</formula>
    </cfRule>
  </conditionalFormatting>
  <conditionalFormatting sqref="C47:H77">
    <cfRule type="expression" dxfId="1368" priority="15">
      <formula>OR(ISBLANK(C47),C47="")</formula>
    </cfRule>
  </conditionalFormatting>
  <conditionalFormatting sqref="C47:H77">
    <cfRule type="containsText" dxfId="1367" priority="13" operator="containsText" text="FALSCH">
      <formula>NOT(ISERROR(SEARCH("FALSCH",C47)))</formula>
    </cfRule>
    <cfRule type="containsText" dxfId="1366" priority="14" operator="containsText" text="NULL">
      <formula>NOT(ISERROR(SEARCH("NULL",C47)))</formula>
    </cfRule>
  </conditionalFormatting>
  <conditionalFormatting sqref="C9:H37 C38:F39">
    <cfRule type="expression" dxfId="1365" priority="18">
      <formula>OR(ISBLANK(C9),C9="")</formula>
    </cfRule>
  </conditionalFormatting>
  <conditionalFormatting sqref="C9:H37 C38:F39">
    <cfRule type="containsText" dxfId="1364" priority="16" operator="containsText" text="FALSCH">
      <formula>NOT(ISERROR(SEARCH("FALSCH",C9)))</formula>
    </cfRule>
    <cfRule type="containsText" dxfId="1363" priority="17" operator="containsText" text="NULL">
      <formula>NOT(ISERROR(SEARCH("NULL",C9)))</formula>
    </cfRule>
  </conditionalFormatting>
  <conditionalFormatting sqref="C85:H85">
    <cfRule type="containsText" dxfId="1362" priority="7" operator="containsText" text="FALSCH">
      <formula>NOT(ISERROR(SEARCH("FALSCH",C85)))</formula>
    </cfRule>
    <cfRule type="containsText" dxfId="1361" priority="8" operator="containsText" text="NULL">
      <formula>NOT(ISERROR(SEARCH("NULL",C85)))</formula>
    </cfRule>
  </conditionalFormatting>
  <conditionalFormatting sqref="C115 C86:H114">
    <cfRule type="expression" dxfId="1360" priority="12">
      <formula>OR(ISBLANK(C86),C86="")</formula>
    </cfRule>
  </conditionalFormatting>
  <conditionalFormatting sqref="C115 C86:H114">
    <cfRule type="containsText" dxfId="1359" priority="10" operator="containsText" text="FALSCH">
      <formula>NOT(ISERROR(SEARCH("FALSCH",C86)))</formula>
    </cfRule>
    <cfRule type="containsText" dxfId="1358" priority="11" operator="containsText" text="NULL">
      <formula>NOT(ISERROR(SEARCH("NULL",C86)))</formula>
    </cfRule>
  </conditionalFormatting>
  <conditionalFormatting sqref="C85:H85">
    <cfRule type="expression" dxfId="1357" priority="9">
      <formula>OR(ISBLANK(C85),C85="")</formula>
    </cfRule>
  </conditionalFormatting>
  <conditionalFormatting sqref="P4">
    <cfRule type="containsText" dxfId="1356" priority="5" operator="containsText" text="FALSCH">
      <formula>NOT(ISERROR(SEARCH("FALSCH",P4)))</formula>
    </cfRule>
    <cfRule type="containsText" dxfId="1355" priority="6" operator="containsText" text="NULL">
      <formula>NOT(ISERROR(SEARCH("NULL",P4)))</formula>
    </cfRule>
  </conditionalFormatting>
  <conditionalFormatting sqref="P8">
    <cfRule type="containsText" dxfId="1354" priority="3" operator="containsText" text="FALSCH">
      <formula>NOT(ISERROR(SEARCH("FALSCH",P8)))</formula>
    </cfRule>
    <cfRule type="containsText" dxfId="1353" priority="4" operator="containsText" text="NULL">
      <formula>NOT(ISERROR(SEARCH("NULL",P8)))</formula>
    </cfRule>
  </conditionalFormatting>
  <conditionalFormatting sqref="P5:P7">
    <cfRule type="containsText" dxfId="1352" priority="1" operator="containsText" text="FALSCH">
      <formula>NOT(ISERROR(SEARCH("FALSCH",P5)))</formula>
    </cfRule>
    <cfRule type="containsText" dxfId="135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Tabelle79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F30" sqref="F30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159</v>
      </c>
      <c r="B1" s="56" t="s">
        <v>160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705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706</v>
      </c>
      <c r="J5" s="46"/>
      <c r="K5" s="46"/>
      <c r="L5" s="46"/>
      <c r="M5" s="46"/>
      <c r="N5" s="46"/>
      <c r="O5" s="46" t="s">
        <v>253</v>
      </c>
      <c r="P5" s="46" t="s">
        <v>707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708</v>
      </c>
      <c r="D9" s="5" t="s">
        <v>709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8">
        <v>33</v>
      </c>
      <c r="D10" s="8">
        <v>2.5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8">
        <v>0</v>
      </c>
      <c r="D11" s="8">
        <v>23.291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8">
        <v>1.4462000000000002</v>
      </c>
      <c r="D12" s="8">
        <v>11.9656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297</v>
      </c>
      <c r="C13" s="8">
        <v>0</v>
      </c>
      <c r="D13" s="8">
        <v>11.488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295</v>
      </c>
      <c r="C14" s="8">
        <v>0.438</v>
      </c>
      <c r="D14" s="8">
        <v>8.5079999999999991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8">
        <v>0</v>
      </c>
      <c r="D15" s="8">
        <v>7.3970000000000002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61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8">
        <v>0</v>
      </c>
      <c r="D16" s="8">
        <v>6.3963999999999999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61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8">
        <v>0</v>
      </c>
      <c r="D17" s="8">
        <v>5.9176000000000002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61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8">
        <v>0</v>
      </c>
      <c r="D18" s="8">
        <v>5.8680000000000003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61"/>
      <c r="K18"/>
      <c r="L18"/>
      <c r="M18"/>
      <c r="N18"/>
      <c r="O18"/>
      <c r="P18"/>
    </row>
    <row r="19" spans="1:16" x14ac:dyDescent="0.35">
      <c r="A19" s="1">
        <v>10</v>
      </c>
      <c r="B19" s="1" t="s">
        <v>283</v>
      </c>
      <c r="C19" s="8">
        <v>4.968</v>
      </c>
      <c r="D19" s="8">
        <v>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61"/>
      <c r="K19"/>
      <c r="L19"/>
      <c r="M19"/>
      <c r="N19"/>
      <c r="O19"/>
      <c r="P19"/>
    </row>
    <row r="20" spans="1:16" x14ac:dyDescent="0.35">
      <c r="A20" s="1">
        <v>11</v>
      </c>
      <c r="B20" s="1" t="s">
        <v>286</v>
      </c>
      <c r="C20" s="8">
        <v>0</v>
      </c>
      <c r="D20" s="8">
        <v>4.8226000000000004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61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8">
        <v>0</v>
      </c>
      <c r="D21" s="8">
        <v>4.0945999999999998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61"/>
      <c r="K21"/>
      <c r="L21"/>
      <c r="M21"/>
      <c r="N21"/>
      <c r="O21"/>
      <c r="P21"/>
    </row>
    <row r="22" spans="1:16" x14ac:dyDescent="0.35">
      <c r="A22" s="1">
        <v>13</v>
      </c>
      <c r="B22" s="1" t="s">
        <v>288</v>
      </c>
      <c r="C22" s="8">
        <v>0.17469999999999999</v>
      </c>
      <c r="D22" s="8">
        <v>3.7643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61"/>
      <c r="K22"/>
      <c r="L22"/>
      <c r="M22"/>
      <c r="N22"/>
      <c r="O22"/>
      <c r="P22"/>
    </row>
    <row r="23" spans="1:16" x14ac:dyDescent="0.35">
      <c r="A23" s="1">
        <v>14</v>
      </c>
      <c r="B23" s="1" t="s">
        <v>285</v>
      </c>
      <c r="C23" s="8">
        <v>0</v>
      </c>
      <c r="D23" s="8">
        <v>3.6677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61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8">
        <v>0</v>
      </c>
      <c r="D24" s="8">
        <v>2.79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61"/>
      <c r="K24"/>
      <c r="L24"/>
      <c r="M24"/>
      <c r="N24"/>
      <c r="O24"/>
      <c r="P24"/>
    </row>
    <row r="25" spans="1:16" x14ac:dyDescent="0.35">
      <c r="A25" s="1">
        <v>16</v>
      </c>
      <c r="B25" s="1" t="s">
        <v>304</v>
      </c>
      <c r="C25" s="8">
        <v>0.35110000000000002</v>
      </c>
      <c r="D25" s="8">
        <v>1.9530000000000001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61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8">
        <v>1.1124000000000001</v>
      </c>
      <c r="D26" s="8">
        <v>0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61"/>
      <c r="K26"/>
      <c r="L26"/>
      <c r="M26"/>
      <c r="N26"/>
      <c r="O26"/>
      <c r="P26"/>
    </row>
    <row r="27" spans="1:16" x14ac:dyDescent="0.35">
      <c r="A27" s="1">
        <v>18</v>
      </c>
      <c r="B27" s="1" t="s">
        <v>303</v>
      </c>
      <c r="C27" s="8">
        <v>0</v>
      </c>
      <c r="D27" s="8">
        <v>0.83460000000000001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61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8">
        <v>0</v>
      </c>
      <c r="D28" s="8">
        <v>0.62970000000000004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61"/>
      <c r="K28"/>
      <c r="L28"/>
      <c r="M28"/>
      <c r="N28"/>
      <c r="O28"/>
      <c r="P28"/>
    </row>
    <row r="29" spans="1:16" x14ac:dyDescent="0.35">
      <c r="A29" s="1">
        <v>20</v>
      </c>
      <c r="B29" s="1" t="s">
        <v>294</v>
      </c>
      <c r="C29" s="8">
        <v>0</v>
      </c>
      <c r="D29" s="8">
        <v>0.44600000000000001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61"/>
      <c r="K29"/>
      <c r="L29"/>
      <c r="M29"/>
      <c r="N29"/>
      <c r="O29"/>
      <c r="P29"/>
    </row>
    <row r="30" spans="1:16" x14ac:dyDescent="0.35">
      <c r="A30" s="1">
        <v>21</v>
      </c>
      <c r="B30" s="1" t="s">
        <v>284</v>
      </c>
      <c r="C30" s="8">
        <v>0</v>
      </c>
      <c r="D30" s="8">
        <v>0.40920000000000001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61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8">
        <v>0</v>
      </c>
      <c r="D31" s="8">
        <v>0.3609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61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8">
        <v>0</v>
      </c>
      <c r="D32" s="8">
        <v>0.26839999999999997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61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8">
        <v>0</v>
      </c>
      <c r="D33" s="8">
        <v>0.26330000000000003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61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8">
        <v>0</v>
      </c>
      <c r="D34" s="8">
        <v>0.23400000000000001</v>
      </c>
      <c r="E34" s="8" t="s">
        <v>263</v>
      </c>
      <c r="F34" s="8"/>
      <c r="G34" s="8" t="s">
        <v>263</v>
      </c>
      <c r="H34" s="8" t="s">
        <v>263</v>
      </c>
      <c r="I34" s="8"/>
      <c r="J34" s="61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0.31589999999999996</v>
      </c>
      <c r="D35" s="8">
        <v>1.3979000000000001</v>
      </c>
      <c r="E35" s="8" t="s">
        <v>263</v>
      </c>
      <c r="F35" s="8"/>
      <c r="G35" s="8" t="s">
        <v>263</v>
      </c>
      <c r="H35" s="8" t="s">
        <v>263</v>
      </c>
      <c r="I35" s="8"/>
      <c r="J35" s="61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/>
      <c r="G36" s="8" t="s">
        <v>263</v>
      </c>
      <c r="H36" s="8" t="s">
        <v>263</v>
      </c>
      <c r="I36" s="8"/>
      <c r="J36" s="61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23"/>
      <c r="G37" s="8" t="s">
        <v>263</v>
      </c>
      <c r="H37" s="8" t="s">
        <v>263</v>
      </c>
      <c r="I37" s="8"/>
      <c r="J37" s="61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/>
      <c r="G38" s="8"/>
      <c r="H38" s="8"/>
      <c r="I38" s="8"/>
      <c r="J38" s="61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61"/>
      <c r="K39"/>
      <c r="L39"/>
      <c r="M39"/>
      <c r="N39"/>
      <c r="O39"/>
      <c r="P39"/>
    </row>
    <row r="40" spans="1:16" x14ac:dyDescent="0.35">
      <c r="A40" s="50"/>
      <c r="B40" s="51"/>
      <c r="C40" s="62"/>
      <c r="D40" s="62"/>
      <c r="E40" s="62"/>
      <c r="F40" s="62"/>
      <c r="G40" s="62"/>
      <c r="H40" s="62"/>
      <c r="I40" s="73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27"/>
      <c r="D78" s="27"/>
      <c r="E78" s="27"/>
      <c r="F78" s="62"/>
      <c r="G78" s="62"/>
      <c r="H78" s="62"/>
      <c r="I78" s="6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27"/>
      <c r="D116" s="62"/>
      <c r="E116" s="62"/>
      <c r="F116" s="6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350" priority="36">
      <formula>OR(ISBLANK(A8),A8="")</formula>
    </cfRule>
  </conditionalFormatting>
  <conditionalFormatting sqref="A10:A39">
    <cfRule type="expression" dxfId="1349" priority="35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348" priority="33" operator="containsText" text="FALSCH">
      <formula>NOT(ISERROR(SEARCH("FALSCH",A4)))</formula>
    </cfRule>
    <cfRule type="containsText" dxfId="1347" priority="34" operator="containsText" text="NULL">
      <formula>NOT(ISERROR(SEARCH("NULL",A4)))</formula>
    </cfRule>
  </conditionalFormatting>
  <conditionalFormatting sqref="A48:A77">
    <cfRule type="expression" dxfId="1346" priority="32">
      <formula>OR(ISBLANK(A48),A48="")</formula>
    </cfRule>
  </conditionalFormatting>
  <conditionalFormatting sqref="A48:A77">
    <cfRule type="containsText" dxfId="1345" priority="30" operator="containsText" text="FALSCH">
      <formula>NOT(ISERROR(SEARCH("FALSCH",A48)))</formula>
    </cfRule>
    <cfRule type="containsText" dxfId="1344" priority="31" operator="containsText" text="NULL">
      <formula>NOT(ISERROR(SEARCH("NULL",A48)))</formula>
    </cfRule>
  </conditionalFormatting>
  <conditionalFormatting sqref="A86:A115">
    <cfRule type="expression" dxfId="1343" priority="29">
      <formula>OR(ISBLANK(A86),A86="")</formula>
    </cfRule>
  </conditionalFormatting>
  <conditionalFormatting sqref="A86:A115">
    <cfRule type="containsText" dxfId="1342" priority="27" operator="containsText" text="FALSCH">
      <formula>NOT(ISERROR(SEARCH("FALSCH",A86)))</formula>
    </cfRule>
    <cfRule type="containsText" dxfId="1341" priority="28" operator="containsText" text="NULL">
      <formula>NOT(ISERROR(SEARCH("NULL",A86)))</formula>
    </cfRule>
  </conditionalFormatting>
  <conditionalFormatting sqref="A10:A39 A48:A77 A86:A115">
    <cfRule type="expression" dxfId="1340" priority="26">
      <formula>$B10=""</formula>
    </cfRule>
  </conditionalFormatting>
  <conditionalFormatting sqref="H4:J6">
    <cfRule type="containsText" dxfId="1339" priority="21" operator="containsText" text="FALSCH">
      <formula>NOT(ISERROR(SEARCH("FALSCH",H4)))</formula>
    </cfRule>
    <cfRule type="containsText" dxfId="1338" priority="22" operator="containsText" text="NULL">
      <formula>NOT(ISERROR(SEARCH("NULL",H4)))</formula>
    </cfRule>
  </conditionalFormatting>
  <conditionalFormatting sqref="C47:H77">
    <cfRule type="expression" dxfId="1337" priority="17">
      <formula>OR(ISBLANK(C47),C47="")</formula>
    </cfRule>
  </conditionalFormatting>
  <conditionalFormatting sqref="C47:H77">
    <cfRule type="containsText" dxfId="1336" priority="15" operator="containsText" text="FALSCH">
      <formula>NOT(ISERROR(SEARCH("FALSCH",C47)))</formula>
    </cfRule>
    <cfRule type="containsText" dxfId="1335" priority="16" operator="containsText" text="NULL">
      <formula>NOT(ISERROR(SEARCH("NULL",C47)))</formula>
    </cfRule>
  </conditionalFormatting>
  <conditionalFormatting sqref="C9:H37 C38:F39">
    <cfRule type="expression" dxfId="1334" priority="20">
      <formula>OR(ISBLANK(C9),C9="")</formula>
    </cfRule>
  </conditionalFormatting>
  <conditionalFormatting sqref="C9:H37 C38:F39">
    <cfRule type="containsText" dxfId="1333" priority="18" operator="containsText" text="FALSCH">
      <formula>NOT(ISERROR(SEARCH("FALSCH",C9)))</formula>
    </cfRule>
    <cfRule type="containsText" dxfId="1332" priority="19" operator="containsText" text="NULL">
      <formula>NOT(ISERROR(SEARCH("NULL",C9)))</formula>
    </cfRule>
  </conditionalFormatting>
  <conditionalFormatting sqref="C85:H85">
    <cfRule type="containsText" dxfId="1331" priority="9" operator="containsText" text="FALSCH">
      <formula>NOT(ISERROR(SEARCH("FALSCH",C85)))</formula>
    </cfRule>
    <cfRule type="containsText" dxfId="1330" priority="10" operator="containsText" text="NULL">
      <formula>NOT(ISERROR(SEARCH("NULL",C85)))</formula>
    </cfRule>
  </conditionalFormatting>
  <conditionalFormatting sqref="C115 C86:H114">
    <cfRule type="expression" dxfId="1329" priority="14">
      <formula>OR(ISBLANK(C86),C86="")</formula>
    </cfRule>
  </conditionalFormatting>
  <conditionalFormatting sqref="C115 C86:H114">
    <cfRule type="containsText" dxfId="1328" priority="12" operator="containsText" text="FALSCH">
      <formula>NOT(ISERROR(SEARCH("FALSCH",C86)))</formula>
    </cfRule>
    <cfRule type="containsText" dxfId="1327" priority="13" operator="containsText" text="NULL">
      <formula>NOT(ISERROR(SEARCH("NULL",C86)))</formula>
    </cfRule>
  </conditionalFormatting>
  <conditionalFormatting sqref="C85:H85">
    <cfRule type="expression" dxfId="1326" priority="11">
      <formula>OR(ISBLANK(C85),C85="")</formula>
    </cfRule>
  </conditionalFormatting>
  <conditionalFormatting sqref="P4">
    <cfRule type="containsText" dxfId="1325" priority="7" operator="containsText" text="FALSCH">
      <formula>NOT(ISERROR(SEARCH("FALSCH",P4)))</formula>
    </cfRule>
    <cfRule type="containsText" dxfId="1324" priority="8" operator="containsText" text="NULL">
      <formula>NOT(ISERROR(SEARCH("NULL",P4)))</formula>
    </cfRule>
  </conditionalFormatting>
  <conditionalFormatting sqref="P8">
    <cfRule type="containsText" dxfId="1323" priority="5" operator="containsText" text="FALSCH">
      <formula>NOT(ISERROR(SEARCH("FALSCH",P8)))</formula>
    </cfRule>
    <cfRule type="containsText" dxfId="1322" priority="6" operator="containsText" text="NULL">
      <formula>NOT(ISERROR(SEARCH("NULL",P8)))</formula>
    </cfRule>
  </conditionalFormatting>
  <conditionalFormatting sqref="P6:P7">
    <cfRule type="containsText" dxfId="1321" priority="3" operator="containsText" text="FALSCH">
      <formula>NOT(ISERROR(SEARCH("FALSCH",P6)))</formula>
    </cfRule>
    <cfRule type="containsText" dxfId="1320" priority="4" operator="containsText" text="NULL">
      <formula>NOT(ISERROR(SEARCH("NULL",P6)))</formula>
    </cfRule>
  </conditionalFormatting>
  <conditionalFormatting sqref="P5">
    <cfRule type="containsText" dxfId="1319" priority="1" operator="containsText" text="FALSCH">
      <formula>NOT(ISERROR(SEARCH("FALSCH",P5)))</formula>
    </cfRule>
    <cfRule type="containsText" dxfId="1318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Tabelle80">
    <tabColor rgb="FFC4E0C0"/>
  </sheetPr>
  <dimension ref="A1:R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18" sqref="G18"/>
    </sheetView>
  </sheetViews>
  <sheetFormatPr defaultColWidth="17.07421875" defaultRowHeight="15.5" x14ac:dyDescent="0.35"/>
  <cols>
    <col min="1" max="1" width="21.69140625" style="3" customWidth="1"/>
    <col min="2" max="9" width="17.07421875" style="3"/>
    <col min="10" max="10" width="17.07421875" style="3" customWidth="1"/>
    <col min="11" max="16384" width="17.07421875" style="3"/>
  </cols>
  <sheetData>
    <row r="1" spans="1:18" s="54" customFormat="1" ht="18" x14ac:dyDescent="0.4">
      <c r="A1" s="53" t="s">
        <v>161</v>
      </c>
      <c r="B1" s="56" t="s">
        <v>162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8" s="55" customFormat="1" x14ac:dyDescent="0.35">
      <c r="A2" s="55" t="s">
        <v>245</v>
      </c>
      <c r="B2" s="55" t="s">
        <v>315</v>
      </c>
    </row>
    <row r="3" spans="1:18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 s="122"/>
      <c r="O3" s="122"/>
      <c r="P3" s="122"/>
    </row>
    <row r="4" spans="1:18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122"/>
      <c r="O4" s="122" t="s">
        <v>249</v>
      </c>
      <c r="P4" s="122" t="s">
        <v>705</v>
      </c>
    </row>
    <row r="5" spans="1:18" x14ac:dyDescent="0.35">
      <c r="A5"/>
      <c r="B5"/>
      <c r="C5" s="2"/>
      <c r="D5"/>
      <c r="E5"/>
      <c r="F5"/>
      <c r="G5"/>
      <c r="H5" s="46" t="s">
        <v>251</v>
      </c>
      <c r="I5" s="46" t="s">
        <v>710</v>
      </c>
      <c r="J5" s="46"/>
      <c r="K5" s="46"/>
      <c r="L5" s="46"/>
      <c r="M5" s="46"/>
      <c r="N5" s="122"/>
      <c r="O5" s="122" t="s">
        <v>253</v>
      </c>
      <c r="P5" s="122" t="s">
        <v>707</v>
      </c>
      <c r="Q5" s="141"/>
      <c r="R5" s="141"/>
    </row>
    <row r="6" spans="1:18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122"/>
      <c r="O6" s="122" t="s">
        <v>256</v>
      </c>
      <c r="P6" s="122"/>
      <c r="Q6" s="141"/>
      <c r="R6" s="141"/>
    </row>
    <row r="7" spans="1:18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122"/>
      <c r="O7" s="122" t="s">
        <v>257</v>
      </c>
      <c r="P7" s="122"/>
      <c r="Q7" s="141"/>
      <c r="R7" s="141"/>
    </row>
    <row r="8" spans="1:18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122"/>
      <c r="O8" s="122" t="s">
        <v>258</v>
      </c>
      <c r="P8" s="122"/>
      <c r="Q8" s="141"/>
      <c r="R8" s="141"/>
    </row>
    <row r="9" spans="1:18" s="4" customFormat="1" ht="77.5" x14ac:dyDescent="0.35">
      <c r="A9" s="5" t="s">
        <v>259</v>
      </c>
      <c r="B9" s="5" t="s">
        <v>276</v>
      </c>
      <c r="C9" s="5" t="s">
        <v>711</v>
      </c>
      <c r="D9" s="5" t="s">
        <v>712</v>
      </c>
      <c r="E9" s="5" t="s">
        <v>713</v>
      </c>
      <c r="F9" s="5" t="s">
        <v>714</v>
      </c>
      <c r="G9" s="5" t="s">
        <v>715</v>
      </c>
      <c r="H9" s="122" t="s">
        <v>716</v>
      </c>
      <c r="I9" s="122" t="s">
        <v>717</v>
      </c>
      <c r="J9" s="122"/>
      <c r="K9" s="46"/>
      <c r="L9" s="46"/>
      <c r="M9" s="46"/>
      <c r="N9" s="46"/>
      <c r="O9" s="141"/>
      <c r="P9" s="141"/>
      <c r="Q9" s="142"/>
      <c r="R9" s="142"/>
    </row>
    <row r="10" spans="1:18" ht="31" x14ac:dyDescent="0.35">
      <c r="A10" s="1">
        <v>1</v>
      </c>
      <c r="B10" s="1" t="s">
        <v>283</v>
      </c>
      <c r="C10" s="8">
        <v>1701</v>
      </c>
      <c r="D10" s="8">
        <v>7500</v>
      </c>
      <c r="E10" s="8">
        <v>5</v>
      </c>
      <c r="F10" s="8">
        <v>0</v>
      </c>
      <c r="G10" s="8">
        <v>0.5</v>
      </c>
      <c r="H10" s="123">
        <v>0</v>
      </c>
      <c r="I10" s="124" t="s">
        <v>718</v>
      </c>
      <c r="J10" s="122"/>
      <c r="K10"/>
      <c r="L10"/>
      <c r="M10"/>
      <c r="N10"/>
      <c r="O10"/>
      <c r="P10"/>
    </row>
    <row r="11" spans="1:18" ht="31" x14ac:dyDescent="0.35">
      <c r="A11" s="1">
        <v>2</v>
      </c>
      <c r="B11" s="1" t="s">
        <v>296</v>
      </c>
      <c r="C11" s="8">
        <v>2.1309999999999998</v>
      </c>
      <c r="D11" s="8">
        <v>10.884</v>
      </c>
      <c r="E11" s="8">
        <v>2</v>
      </c>
      <c r="F11" s="8">
        <v>0.26500000000000001</v>
      </c>
      <c r="G11" s="8">
        <v>35.524999999999999</v>
      </c>
      <c r="H11" s="123">
        <v>19</v>
      </c>
      <c r="I11" s="124" t="s">
        <v>719</v>
      </c>
      <c r="J11" s="122"/>
      <c r="K11"/>
      <c r="L11"/>
      <c r="M11"/>
      <c r="N11"/>
      <c r="O11"/>
      <c r="P11"/>
    </row>
    <row r="12" spans="1:18" ht="31" x14ac:dyDescent="0.35">
      <c r="A12" s="1">
        <v>3</v>
      </c>
      <c r="B12" s="1" t="s">
        <v>290</v>
      </c>
      <c r="C12" s="8">
        <v>0.25600000000000001</v>
      </c>
      <c r="D12" s="8">
        <v>5.7169999999999996</v>
      </c>
      <c r="E12" s="8">
        <v>9</v>
      </c>
      <c r="F12" s="8">
        <v>0.221</v>
      </c>
      <c r="G12" s="8">
        <v>20.7</v>
      </c>
      <c r="H12" s="123">
        <v>7</v>
      </c>
      <c r="I12" s="124" t="s">
        <v>720</v>
      </c>
      <c r="J12" s="122"/>
      <c r="K12"/>
      <c r="L12"/>
      <c r="M12"/>
      <c r="N12"/>
      <c r="O12"/>
      <c r="P12"/>
    </row>
    <row r="13" spans="1:18" ht="31" x14ac:dyDescent="0.35">
      <c r="A13" s="1">
        <v>4</v>
      </c>
      <c r="B13" s="1" t="s">
        <v>289</v>
      </c>
      <c r="C13" s="8"/>
      <c r="D13" s="8"/>
      <c r="E13" s="8"/>
      <c r="F13" s="8">
        <v>0.29399999999999998</v>
      </c>
      <c r="G13" s="8">
        <v>40.727000000000004</v>
      </c>
      <c r="H13" s="123">
        <v>8</v>
      </c>
      <c r="I13" s="124" t="s">
        <v>721</v>
      </c>
      <c r="J13" s="122"/>
      <c r="K13"/>
      <c r="L13"/>
      <c r="M13"/>
      <c r="N13"/>
      <c r="O13"/>
      <c r="P13"/>
    </row>
    <row r="14" spans="1:18" ht="31" x14ac:dyDescent="0.35">
      <c r="A14" s="1">
        <v>5</v>
      </c>
      <c r="B14" s="1" t="s">
        <v>294</v>
      </c>
      <c r="C14" s="8"/>
      <c r="D14" s="8"/>
      <c r="E14" s="8"/>
      <c r="F14" s="8">
        <v>0</v>
      </c>
      <c r="G14" s="8">
        <v>12.821</v>
      </c>
      <c r="H14" s="123">
        <v>1</v>
      </c>
      <c r="I14" s="124" t="s">
        <v>722</v>
      </c>
      <c r="J14" s="122"/>
      <c r="K14"/>
      <c r="L14"/>
      <c r="M14"/>
      <c r="N14"/>
      <c r="O14"/>
      <c r="P14"/>
    </row>
    <row r="15" spans="1:18" ht="31" x14ac:dyDescent="0.35">
      <c r="A15" s="1">
        <v>6</v>
      </c>
      <c r="B15" s="1" t="s">
        <v>282</v>
      </c>
      <c r="C15" s="8"/>
      <c r="D15" s="8"/>
      <c r="E15" s="8"/>
      <c r="F15" s="8">
        <v>0.05</v>
      </c>
      <c r="G15" s="8">
        <v>3.3180000000000001</v>
      </c>
      <c r="H15" s="123">
        <v>7</v>
      </c>
      <c r="I15" s="124" t="s">
        <v>723</v>
      </c>
      <c r="J15" s="143"/>
      <c r="K15"/>
      <c r="L15"/>
      <c r="M15"/>
      <c r="N15"/>
      <c r="O15"/>
      <c r="P15"/>
    </row>
    <row r="16" spans="1:18" ht="31" x14ac:dyDescent="0.35">
      <c r="A16" s="1">
        <v>7</v>
      </c>
      <c r="B16" s="1" t="s">
        <v>288</v>
      </c>
      <c r="C16" s="8"/>
      <c r="D16" s="8"/>
      <c r="E16" s="8"/>
      <c r="F16" s="8">
        <v>0.78500000000000003</v>
      </c>
      <c r="G16" s="8">
        <v>2.2149999999999999</v>
      </c>
      <c r="H16" s="123">
        <v>2</v>
      </c>
      <c r="I16" s="124" t="s">
        <v>724</v>
      </c>
      <c r="J16" s="143"/>
      <c r="K16"/>
      <c r="L16"/>
      <c r="M16"/>
      <c r="N16"/>
      <c r="O16"/>
      <c r="P16"/>
    </row>
    <row r="17" spans="1:16" ht="31" x14ac:dyDescent="0.35">
      <c r="A17" s="1">
        <v>8</v>
      </c>
      <c r="B17" s="1" t="s">
        <v>300</v>
      </c>
      <c r="C17" s="8"/>
      <c r="D17" s="8"/>
      <c r="E17" s="8"/>
      <c r="F17" s="8">
        <v>2.7E-2</v>
      </c>
      <c r="G17" s="8">
        <v>5.1790000000000003</v>
      </c>
      <c r="H17" s="123">
        <v>2</v>
      </c>
      <c r="I17" s="124" t="s">
        <v>725</v>
      </c>
      <c r="J17" s="143"/>
      <c r="K17"/>
      <c r="L17"/>
      <c r="M17"/>
      <c r="N17"/>
      <c r="O17"/>
      <c r="P17"/>
    </row>
    <row r="18" spans="1:16" ht="31" x14ac:dyDescent="0.35">
      <c r="A18" s="1">
        <v>9</v>
      </c>
      <c r="B18" s="1" t="s">
        <v>293</v>
      </c>
      <c r="C18" s="8"/>
      <c r="D18" s="8"/>
      <c r="E18" s="8"/>
      <c r="F18" s="8">
        <v>16.8</v>
      </c>
      <c r="G18" s="8">
        <v>46.5</v>
      </c>
      <c r="H18" s="123">
        <v>2</v>
      </c>
      <c r="I18" s="124" t="s">
        <v>726</v>
      </c>
      <c r="J18" s="143"/>
      <c r="K18"/>
      <c r="L18"/>
      <c r="M18"/>
      <c r="N18"/>
      <c r="O18"/>
      <c r="P18"/>
    </row>
    <row r="19" spans="1:16" ht="31" x14ac:dyDescent="0.35">
      <c r="A19" s="1">
        <v>10</v>
      </c>
      <c r="B19" s="1" t="s">
        <v>306</v>
      </c>
      <c r="C19" s="8"/>
      <c r="D19" s="8"/>
      <c r="E19" s="8"/>
      <c r="F19" s="8">
        <v>0.11</v>
      </c>
      <c r="G19" s="8">
        <v>8.2670000000000012</v>
      </c>
      <c r="H19" s="123">
        <v>18</v>
      </c>
      <c r="I19" s="124" t="s">
        <v>727</v>
      </c>
      <c r="J19" s="143"/>
      <c r="K19"/>
      <c r="L19"/>
      <c r="M19"/>
      <c r="N19"/>
      <c r="O19"/>
      <c r="P19"/>
    </row>
    <row r="20" spans="1:16" ht="31" x14ac:dyDescent="0.35">
      <c r="A20" s="1">
        <v>11</v>
      </c>
      <c r="B20" s="1" t="s">
        <v>286</v>
      </c>
      <c r="C20" s="8"/>
      <c r="D20" s="8"/>
      <c r="E20" s="8"/>
      <c r="F20" s="8">
        <v>5.2859999999999996</v>
      </c>
      <c r="G20" s="8">
        <v>73.513000000000005</v>
      </c>
      <c r="H20" s="123">
        <v>2</v>
      </c>
      <c r="I20" s="124" t="s">
        <v>728</v>
      </c>
      <c r="J20" s="143"/>
      <c r="K20"/>
      <c r="L20"/>
      <c r="M20"/>
      <c r="N20"/>
      <c r="O20"/>
      <c r="P20"/>
    </row>
    <row r="21" spans="1:16" ht="31" x14ac:dyDescent="0.35">
      <c r="A21" s="1">
        <v>12</v>
      </c>
      <c r="B21" s="1" t="s">
        <v>284</v>
      </c>
      <c r="C21" s="8"/>
      <c r="D21" s="8"/>
      <c r="E21" s="8"/>
      <c r="F21" s="8">
        <v>4.8000000000000001E-2</v>
      </c>
      <c r="G21" s="8">
        <v>5.7169999999999996</v>
      </c>
      <c r="H21" s="123">
        <v>2</v>
      </c>
      <c r="I21" s="124" t="s">
        <v>729</v>
      </c>
      <c r="J21" s="143"/>
      <c r="K21"/>
      <c r="L21"/>
      <c r="M21"/>
      <c r="N21"/>
      <c r="O21"/>
      <c r="P21"/>
    </row>
    <row r="22" spans="1:16" ht="31" x14ac:dyDescent="0.35">
      <c r="A22" s="1">
        <v>13</v>
      </c>
      <c r="B22" s="1" t="s">
        <v>287</v>
      </c>
      <c r="C22" s="8"/>
      <c r="D22" s="8"/>
      <c r="E22" s="8"/>
      <c r="F22" s="8">
        <v>0</v>
      </c>
      <c r="G22" s="8">
        <v>5.9619999999999997</v>
      </c>
      <c r="H22" s="123">
        <v>1</v>
      </c>
      <c r="I22" s="124" t="s">
        <v>730</v>
      </c>
      <c r="J22" s="143"/>
      <c r="K22"/>
      <c r="L22"/>
      <c r="M22"/>
      <c r="N22"/>
      <c r="O22"/>
      <c r="P22"/>
    </row>
    <row r="23" spans="1:16" ht="31" x14ac:dyDescent="0.35">
      <c r="A23" s="1">
        <v>14</v>
      </c>
      <c r="B23" s="1" t="s">
        <v>297</v>
      </c>
      <c r="C23" s="8"/>
      <c r="D23" s="8"/>
      <c r="E23" s="8"/>
      <c r="F23" s="8">
        <v>2.4260000000000002</v>
      </c>
      <c r="G23" s="8">
        <v>47.757996999999996</v>
      </c>
      <c r="H23" s="123">
        <v>12</v>
      </c>
      <c r="I23" s="124" t="s">
        <v>731</v>
      </c>
      <c r="J23" s="143"/>
      <c r="K23"/>
      <c r="L23"/>
      <c r="M23"/>
      <c r="N23"/>
      <c r="O23"/>
      <c r="P23"/>
    </row>
    <row r="24" spans="1:16" ht="31" x14ac:dyDescent="0.35">
      <c r="A24" s="1">
        <v>15</v>
      </c>
      <c r="B24" s="1" t="s">
        <v>304</v>
      </c>
      <c r="C24" s="8"/>
      <c r="D24" s="8"/>
      <c r="E24" s="8"/>
      <c r="F24" s="8">
        <v>0</v>
      </c>
      <c r="G24" s="8">
        <v>25</v>
      </c>
      <c r="H24" s="123">
        <v>1</v>
      </c>
      <c r="I24" s="124" t="s">
        <v>732</v>
      </c>
      <c r="J24" s="143"/>
      <c r="K24"/>
      <c r="L24"/>
      <c r="M24"/>
      <c r="N24"/>
      <c r="O24"/>
      <c r="P24"/>
    </row>
    <row r="25" spans="1:16" ht="31" x14ac:dyDescent="0.35">
      <c r="A25" s="1">
        <v>16</v>
      </c>
      <c r="B25" s="1" t="s">
        <v>299</v>
      </c>
      <c r="C25" s="8"/>
      <c r="D25" s="8"/>
      <c r="E25" s="8"/>
      <c r="F25" s="8">
        <v>0</v>
      </c>
      <c r="G25" s="8">
        <v>10.587999999999999</v>
      </c>
      <c r="H25" s="123">
        <v>1</v>
      </c>
      <c r="I25" s="124" t="s">
        <v>733</v>
      </c>
      <c r="J25" s="143"/>
      <c r="K25"/>
      <c r="L25"/>
      <c r="M25"/>
      <c r="N25"/>
      <c r="O25"/>
      <c r="P25"/>
    </row>
    <row r="26" spans="1:16" x14ac:dyDescent="0.35">
      <c r="A26" s="1">
        <v>17</v>
      </c>
      <c r="B26" s="1" t="s">
        <v>307</v>
      </c>
      <c r="C26" s="8"/>
      <c r="D26" s="8"/>
      <c r="E26" s="8"/>
      <c r="F26" s="8" t="s">
        <v>346</v>
      </c>
      <c r="G26" s="8" t="b">
        <v>0</v>
      </c>
      <c r="H26" s="123" t="s">
        <v>346</v>
      </c>
      <c r="I26" s="124"/>
      <c r="J26" s="143"/>
      <c r="K26"/>
      <c r="L26"/>
      <c r="M26"/>
      <c r="N26"/>
      <c r="O26"/>
      <c r="P26"/>
    </row>
    <row r="27" spans="1:16" ht="17.5" x14ac:dyDescent="0.35">
      <c r="A27" s="1">
        <v>18</v>
      </c>
      <c r="B27" s="1" t="s">
        <v>263</v>
      </c>
      <c r="C27" s="8"/>
      <c r="D27" s="8"/>
      <c r="E27" s="8"/>
      <c r="F27" s="8" t="s">
        <v>263</v>
      </c>
      <c r="G27" s="8" t="s">
        <v>263</v>
      </c>
      <c r="H27" s="123" t="s">
        <v>263</v>
      </c>
      <c r="I27" s="124"/>
      <c r="J27" s="143"/>
      <c r="K27"/>
      <c r="L27"/>
      <c r="M27" s="140"/>
      <c r="N27"/>
      <c r="O27"/>
      <c r="P27"/>
    </row>
    <row r="28" spans="1:16" x14ac:dyDescent="0.35">
      <c r="A28" s="1">
        <v>19</v>
      </c>
      <c r="B28" s="1" t="s">
        <v>263</v>
      </c>
      <c r="C28" s="8"/>
      <c r="D28" s="8"/>
      <c r="E28" s="8"/>
      <c r="F28" s="8" t="s">
        <v>263</v>
      </c>
      <c r="G28" s="8" t="s">
        <v>263</v>
      </c>
      <c r="H28" s="144" t="s">
        <v>263</v>
      </c>
      <c r="I28" s="145"/>
      <c r="J28" s="146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8"/>
      <c r="D29" s="8"/>
      <c r="E29" s="8"/>
      <c r="F29" s="8" t="s">
        <v>263</v>
      </c>
      <c r="G29" s="41" t="s">
        <v>263</v>
      </c>
      <c r="H29" s="147" t="s">
        <v>263</v>
      </c>
      <c r="I29" s="122"/>
      <c r="J29" s="146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8"/>
      <c r="D30" s="8"/>
      <c r="E30" s="8"/>
      <c r="F30" s="8" t="s">
        <v>263</v>
      </c>
      <c r="G30" s="8" t="s">
        <v>263</v>
      </c>
      <c r="H30" s="8" t="s">
        <v>263</v>
      </c>
      <c r="I30"/>
      <c r="J30" s="22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8"/>
      <c r="D31" s="8"/>
      <c r="E31" s="8"/>
      <c r="F31" s="8" t="s">
        <v>263</v>
      </c>
      <c r="G31" s="8" t="s">
        <v>263</v>
      </c>
      <c r="H31" s="8" t="s">
        <v>263</v>
      </c>
      <c r="I31"/>
      <c r="J31" s="22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/>
      <c r="D32" s="8"/>
      <c r="E32" s="8"/>
      <c r="F32" s="8" t="s">
        <v>263</v>
      </c>
      <c r="G32" s="8" t="s">
        <v>263</v>
      </c>
      <c r="H32" s="8" t="s">
        <v>263</v>
      </c>
      <c r="I32"/>
      <c r="J32" s="22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/>
      <c r="D33" s="8"/>
      <c r="E33" s="8"/>
      <c r="F33" s="8" t="s">
        <v>263</v>
      </c>
      <c r="G33" s="8" t="s">
        <v>263</v>
      </c>
      <c r="H33" s="8" t="s">
        <v>263</v>
      </c>
      <c r="I33"/>
      <c r="J33" s="22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/>
      <c r="D34" s="8"/>
      <c r="E34" s="8"/>
      <c r="F34" s="8" t="s">
        <v>263</v>
      </c>
      <c r="G34" s="8" t="s">
        <v>263</v>
      </c>
      <c r="H34" s="8" t="s">
        <v>263</v>
      </c>
      <c r="I34"/>
      <c r="J34" s="22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/>
      <c r="D35" s="8"/>
      <c r="E35" s="8"/>
      <c r="F35" s="8" t="s">
        <v>263</v>
      </c>
      <c r="G35" s="8" t="s">
        <v>263</v>
      </c>
      <c r="H35" s="8" t="s">
        <v>263</v>
      </c>
      <c r="I35"/>
      <c r="J35" s="22"/>
      <c r="K35"/>
      <c r="L35"/>
      <c r="M35"/>
      <c r="N35"/>
      <c r="O35"/>
      <c r="P35"/>
    </row>
    <row r="36" spans="1:16" x14ac:dyDescent="0.35">
      <c r="A36" s="134">
        <v>27</v>
      </c>
      <c r="B36" s="134" t="s">
        <v>263</v>
      </c>
      <c r="C36" s="135" t="s">
        <v>263</v>
      </c>
      <c r="D36" s="135" t="s">
        <v>263</v>
      </c>
      <c r="E36" s="135" t="s">
        <v>263</v>
      </c>
      <c r="F36" s="135" t="s">
        <v>263</v>
      </c>
      <c r="G36" s="135" t="s">
        <v>263</v>
      </c>
      <c r="H36" s="135" t="s">
        <v>263</v>
      </c>
      <c r="I36"/>
      <c r="J36" s="57"/>
      <c r="K36"/>
      <c r="L36"/>
      <c r="M36"/>
      <c r="N36"/>
      <c r="O36"/>
      <c r="P36"/>
    </row>
    <row r="37" spans="1:16" x14ac:dyDescent="0.35">
      <c r="A37" s="122">
        <v>28</v>
      </c>
      <c r="B37" s="122" t="s">
        <v>263</v>
      </c>
      <c r="C37" s="123" t="s">
        <v>263</v>
      </c>
      <c r="D37" s="123" t="s">
        <v>263</v>
      </c>
      <c r="E37" s="123" t="s">
        <v>263</v>
      </c>
      <c r="F37" s="123" t="s">
        <v>263</v>
      </c>
      <c r="G37" s="123" t="s">
        <v>263</v>
      </c>
      <c r="H37" s="123" t="s">
        <v>263</v>
      </c>
      <c r="I37" s="138"/>
      <c r="J37" s="138"/>
      <c r="K37" s="122"/>
      <c r="L37" s="122"/>
      <c r="M37" s="122"/>
      <c r="N37"/>
      <c r="O37"/>
      <c r="P37"/>
    </row>
    <row r="38" spans="1:16" x14ac:dyDescent="0.35">
      <c r="A38" s="122">
        <v>29</v>
      </c>
      <c r="B38" s="122" t="s">
        <v>263</v>
      </c>
      <c r="C38" s="123" t="s">
        <v>263</v>
      </c>
      <c r="D38" s="123" t="s">
        <v>263</v>
      </c>
      <c r="E38" s="123" t="s">
        <v>263</v>
      </c>
      <c r="F38" s="123" t="s">
        <v>263</v>
      </c>
      <c r="G38" s="123"/>
      <c r="H38" s="123"/>
      <c r="I38" s="123"/>
      <c r="J38" s="138"/>
      <c r="K38" s="122"/>
      <c r="L38" s="122"/>
      <c r="M38" s="122"/>
      <c r="N38"/>
      <c r="O38"/>
      <c r="P38"/>
    </row>
    <row r="39" spans="1:16" x14ac:dyDescent="0.35">
      <c r="A39" s="122">
        <v>30</v>
      </c>
      <c r="B39" s="122" t="s">
        <v>263</v>
      </c>
      <c r="C39" s="123" t="s">
        <v>263</v>
      </c>
      <c r="D39" s="123" t="s">
        <v>263</v>
      </c>
      <c r="E39" s="123" t="s">
        <v>263</v>
      </c>
      <c r="F39" s="123" t="s">
        <v>263</v>
      </c>
      <c r="G39" s="123"/>
      <c r="H39" s="123"/>
      <c r="I39" s="123"/>
      <c r="J39" s="138"/>
      <c r="K39" s="122"/>
      <c r="L39" s="122"/>
      <c r="M39" s="122"/>
      <c r="N39"/>
      <c r="O39"/>
      <c r="P39"/>
    </row>
    <row r="40" spans="1:16" x14ac:dyDescent="0.35">
      <c r="A40" s="122"/>
      <c r="B40" s="122"/>
      <c r="C40" s="139"/>
      <c r="D40" s="139"/>
      <c r="E40" s="139"/>
      <c r="F40" s="139"/>
      <c r="G40" s="139"/>
      <c r="H40" s="139"/>
      <c r="I40" s="139"/>
      <c r="J40" s="122"/>
      <c r="K40" s="122"/>
      <c r="L40" s="122"/>
      <c r="M40" s="122"/>
      <c r="N40"/>
      <c r="O40"/>
      <c r="P40"/>
    </row>
    <row r="41" spans="1:16" customFormat="1" x14ac:dyDescent="0.35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</row>
    <row r="42" spans="1:16" customFormat="1" x14ac:dyDescent="0.35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</row>
    <row r="43" spans="1:16" x14ac:dyDescent="0.35">
      <c r="A43" s="122"/>
      <c r="B43" s="122"/>
      <c r="C43" s="122"/>
      <c r="D43" s="122"/>
      <c r="E43" s="122"/>
      <c r="F43" s="123"/>
      <c r="G43" s="122"/>
      <c r="H43" s="122"/>
      <c r="I43" s="122"/>
      <c r="J43" s="122"/>
      <c r="K43" s="122"/>
      <c r="L43" s="122"/>
      <c r="M43" s="122"/>
      <c r="N43"/>
      <c r="O43"/>
      <c r="P43"/>
    </row>
    <row r="44" spans="1:16" x14ac:dyDescent="0.35">
      <c r="A44" s="122"/>
      <c r="B44" s="122"/>
      <c r="C44" s="122"/>
      <c r="D44" s="122"/>
      <c r="E44" s="122"/>
      <c r="F44" s="123"/>
      <c r="G44" s="122"/>
      <c r="H44" s="122"/>
      <c r="I44" s="122"/>
      <c r="J44" s="122"/>
      <c r="K44" s="122"/>
      <c r="L44" s="122"/>
      <c r="M44" s="122"/>
      <c r="N44"/>
      <c r="O44"/>
      <c r="P44"/>
    </row>
    <row r="45" spans="1:16" x14ac:dyDescent="0.35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/>
      <c r="O45"/>
      <c r="P45"/>
    </row>
    <row r="46" spans="1:16" x14ac:dyDescent="0.35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/>
      <c r="O46"/>
      <c r="P46"/>
    </row>
    <row r="47" spans="1:16" ht="62" x14ac:dyDescent="0.35">
      <c r="A47" s="137" t="s">
        <v>259</v>
      </c>
      <c r="B47" s="137" t="s">
        <v>276</v>
      </c>
      <c r="C47" s="137" t="s">
        <v>714</v>
      </c>
      <c r="D47" s="137" t="s">
        <v>715</v>
      </c>
      <c r="E47" s="137" t="s">
        <v>716</v>
      </c>
      <c r="F47" s="137"/>
      <c r="G47" s="137"/>
      <c r="H47" s="137"/>
      <c r="I47" s="137"/>
      <c r="J47" s="122"/>
      <c r="K47" s="122"/>
      <c r="L47" s="122"/>
      <c r="M47" s="122"/>
      <c r="N47"/>
      <c r="O47"/>
      <c r="P47"/>
    </row>
    <row r="48" spans="1:16" x14ac:dyDescent="0.35">
      <c r="A48" s="122">
        <v>1</v>
      </c>
      <c r="B48" s="122" t="s">
        <v>286</v>
      </c>
      <c r="C48" s="123">
        <v>5.2859999999999996</v>
      </c>
      <c r="D48" s="123">
        <v>73.513000000000005</v>
      </c>
      <c r="E48" s="123">
        <v>2</v>
      </c>
      <c r="F48" s="123" t="s">
        <v>263</v>
      </c>
      <c r="G48" s="123" t="s">
        <v>263</v>
      </c>
      <c r="H48" s="123" t="s">
        <v>263</v>
      </c>
      <c r="I48" s="123"/>
      <c r="J48" s="122"/>
      <c r="K48" s="122"/>
      <c r="L48" s="122"/>
      <c r="M48" s="122"/>
      <c r="N48"/>
      <c r="O48"/>
      <c r="P48"/>
    </row>
    <row r="49" spans="1:16" x14ac:dyDescent="0.35">
      <c r="A49" s="122">
        <v>2</v>
      </c>
      <c r="B49" s="122" t="s">
        <v>293</v>
      </c>
      <c r="C49" s="123">
        <v>16.8</v>
      </c>
      <c r="D49" s="123">
        <v>46.5</v>
      </c>
      <c r="E49" s="123">
        <v>2</v>
      </c>
      <c r="F49" s="123" t="s">
        <v>263</v>
      </c>
      <c r="G49" s="123" t="s">
        <v>263</v>
      </c>
      <c r="H49" s="123" t="s">
        <v>263</v>
      </c>
      <c r="I49" s="123"/>
      <c r="J49" s="122"/>
      <c r="K49" s="122"/>
      <c r="L49" s="122"/>
      <c r="M49" s="122"/>
      <c r="N49"/>
      <c r="O49"/>
      <c r="P49"/>
    </row>
    <row r="50" spans="1:16" x14ac:dyDescent="0.35">
      <c r="A50" s="122">
        <v>3</v>
      </c>
      <c r="B50" s="122" t="s">
        <v>297</v>
      </c>
      <c r="C50" s="123">
        <v>2.4260000000000002</v>
      </c>
      <c r="D50" s="123">
        <v>47.757996999999996</v>
      </c>
      <c r="E50" s="123">
        <v>12</v>
      </c>
      <c r="F50" s="123" t="s">
        <v>263</v>
      </c>
      <c r="G50" s="123" t="s">
        <v>263</v>
      </c>
      <c r="H50" s="123" t="s">
        <v>263</v>
      </c>
      <c r="I50" s="123"/>
      <c r="J50" s="122"/>
      <c r="K50" s="122"/>
      <c r="L50" s="122"/>
      <c r="M50" s="122"/>
      <c r="N50"/>
      <c r="O50"/>
      <c r="P50"/>
    </row>
    <row r="51" spans="1:16" x14ac:dyDescent="0.35">
      <c r="A51" s="122">
        <v>4</v>
      </c>
      <c r="B51" s="122" t="s">
        <v>289</v>
      </c>
      <c r="C51" s="123">
        <v>0.29399999999999998</v>
      </c>
      <c r="D51" s="123">
        <v>40.727000000000004</v>
      </c>
      <c r="E51" s="123">
        <v>8</v>
      </c>
      <c r="F51" s="123" t="s">
        <v>263</v>
      </c>
      <c r="G51" s="123" t="s">
        <v>263</v>
      </c>
      <c r="H51" s="123" t="s">
        <v>263</v>
      </c>
      <c r="I51" s="123"/>
      <c r="J51" s="122"/>
      <c r="K51" s="122"/>
      <c r="L51" s="122"/>
      <c r="M51" s="122"/>
      <c r="N51"/>
      <c r="O51"/>
      <c r="P51"/>
    </row>
    <row r="52" spans="1:16" x14ac:dyDescent="0.35">
      <c r="A52" s="122">
        <v>5</v>
      </c>
      <c r="B52" s="122" t="s">
        <v>296</v>
      </c>
      <c r="C52" s="123">
        <v>0.26500000000000001</v>
      </c>
      <c r="D52" s="123">
        <v>35.524999999999999</v>
      </c>
      <c r="E52" s="123">
        <v>19</v>
      </c>
      <c r="F52" s="123" t="s">
        <v>263</v>
      </c>
      <c r="G52" s="123" t="s">
        <v>263</v>
      </c>
      <c r="H52" s="123" t="s">
        <v>263</v>
      </c>
      <c r="I52" s="123"/>
      <c r="J52" s="122"/>
      <c r="K52" s="122"/>
      <c r="L52" s="122"/>
      <c r="M52" s="122"/>
      <c r="N52"/>
      <c r="O52"/>
      <c r="P52"/>
    </row>
    <row r="53" spans="1:16" x14ac:dyDescent="0.35">
      <c r="A53" s="122">
        <v>6</v>
      </c>
      <c r="B53" s="122" t="s">
        <v>304</v>
      </c>
      <c r="C53" s="123">
        <v>0</v>
      </c>
      <c r="D53" s="123">
        <v>25</v>
      </c>
      <c r="E53" s="123">
        <v>1</v>
      </c>
      <c r="F53" s="123" t="s">
        <v>263</v>
      </c>
      <c r="G53" s="123" t="s">
        <v>263</v>
      </c>
      <c r="H53" s="123" t="s">
        <v>263</v>
      </c>
      <c r="I53" s="123"/>
      <c r="J53" s="122"/>
      <c r="K53" s="122"/>
      <c r="L53" s="122"/>
      <c r="M53" s="122"/>
      <c r="N53"/>
      <c r="O53"/>
      <c r="P53"/>
    </row>
    <row r="54" spans="1:16" x14ac:dyDescent="0.35">
      <c r="A54" s="122">
        <v>7</v>
      </c>
      <c r="B54" s="122" t="s">
        <v>290</v>
      </c>
      <c r="C54" s="123">
        <v>0.221</v>
      </c>
      <c r="D54" s="123">
        <v>20.7</v>
      </c>
      <c r="E54" s="123">
        <v>7</v>
      </c>
      <c r="F54" s="123" t="s">
        <v>263</v>
      </c>
      <c r="G54" s="123" t="s">
        <v>263</v>
      </c>
      <c r="H54" s="123" t="s">
        <v>263</v>
      </c>
      <c r="I54" s="123"/>
      <c r="J54" s="122"/>
      <c r="K54" s="122"/>
      <c r="L54" s="122"/>
      <c r="M54" s="122"/>
      <c r="N54"/>
      <c r="O54"/>
      <c r="P54"/>
    </row>
    <row r="55" spans="1:16" x14ac:dyDescent="0.35">
      <c r="A55" s="122">
        <v>8</v>
      </c>
      <c r="B55" s="122" t="s">
        <v>294</v>
      </c>
      <c r="C55" s="123">
        <v>0</v>
      </c>
      <c r="D55" s="123">
        <v>12.821</v>
      </c>
      <c r="E55" s="123">
        <v>1</v>
      </c>
      <c r="F55" s="123" t="s">
        <v>263</v>
      </c>
      <c r="G55" s="123" t="s">
        <v>263</v>
      </c>
      <c r="H55" s="123" t="s">
        <v>263</v>
      </c>
      <c r="I55" s="123"/>
      <c r="J55" s="122"/>
      <c r="K55" s="122"/>
      <c r="L55" s="122"/>
      <c r="M55" s="122"/>
      <c r="N55"/>
      <c r="O55"/>
      <c r="P55"/>
    </row>
    <row r="56" spans="1:16" x14ac:dyDescent="0.35">
      <c r="A56" s="122">
        <v>9</v>
      </c>
      <c r="B56" s="122" t="s">
        <v>299</v>
      </c>
      <c r="C56" s="123">
        <v>0</v>
      </c>
      <c r="D56" s="123">
        <v>10.587999999999999</v>
      </c>
      <c r="E56" s="123">
        <v>1</v>
      </c>
      <c r="F56" s="123" t="s">
        <v>263</v>
      </c>
      <c r="G56" s="123" t="s">
        <v>263</v>
      </c>
      <c r="H56" s="123" t="s">
        <v>263</v>
      </c>
      <c r="I56" s="123"/>
      <c r="J56" s="122"/>
      <c r="K56" s="122"/>
      <c r="L56" s="122"/>
      <c r="M56" s="122"/>
      <c r="N56"/>
      <c r="O56"/>
      <c r="P56"/>
    </row>
    <row r="57" spans="1:16" x14ac:dyDescent="0.35">
      <c r="A57" s="122">
        <v>10</v>
      </c>
      <c r="B57" s="122" t="s">
        <v>306</v>
      </c>
      <c r="C57" s="123">
        <v>0.11</v>
      </c>
      <c r="D57" s="123">
        <v>8.2670000000000012</v>
      </c>
      <c r="E57" s="123">
        <v>18</v>
      </c>
      <c r="F57" s="123" t="s">
        <v>263</v>
      </c>
      <c r="G57" s="123" t="s">
        <v>263</v>
      </c>
      <c r="H57" s="123" t="s">
        <v>263</v>
      </c>
      <c r="I57" s="123"/>
      <c r="J57" s="122"/>
      <c r="K57" s="122"/>
      <c r="L57" s="122"/>
      <c r="M57" s="122"/>
      <c r="N57"/>
      <c r="O57"/>
      <c r="P57"/>
    </row>
    <row r="58" spans="1:16" x14ac:dyDescent="0.35">
      <c r="A58" s="122">
        <v>11</v>
      </c>
      <c r="B58" s="122" t="s">
        <v>287</v>
      </c>
      <c r="C58" s="123">
        <v>0</v>
      </c>
      <c r="D58" s="123">
        <v>5.9619999999999997</v>
      </c>
      <c r="E58" s="123">
        <v>1</v>
      </c>
      <c r="F58" s="123" t="s">
        <v>263</v>
      </c>
      <c r="G58" s="123" t="s">
        <v>263</v>
      </c>
      <c r="H58" s="123" t="s">
        <v>263</v>
      </c>
      <c r="I58" s="123"/>
      <c r="J58" s="122"/>
      <c r="K58" s="122"/>
      <c r="L58" s="122"/>
      <c r="M58" s="122"/>
      <c r="N58"/>
      <c r="O58"/>
      <c r="P58"/>
    </row>
    <row r="59" spans="1:16" x14ac:dyDescent="0.35">
      <c r="A59" s="122">
        <v>12</v>
      </c>
      <c r="B59" s="122" t="s">
        <v>284</v>
      </c>
      <c r="C59" s="123">
        <v>4.8000000000000001E-2</v>
      </c>
      <c r="D59" s="123">
        <v>5.7169999999999996</v>
      </c>
      <c r="E59" s="123">
        <v>2</v>
      </c>
      <c r="F59" s="123" t="s">
        <v>263</v>
      </c>
      <c r="G59" s="123" t="s">
        <v>263</v>
      </c>
      <c r="H59" s="123" t="s">
        <v>263</v>
      </c>
      <c r="I59" s="123"/>
      <c r="J59" s="122"/>
      <c r="K59" s="122"/>
      <c r="L59" s="122"/>
      <c r="M59" s="122"/>
      <c r="N59"/>
      <c r="O59"/>
      <c r="P59"/>
    </row>
    <row r="60" spans="1:16" x14ac:dyDescent="0.35">
      <c r="A60" s="122">
        <v>13</v>
      </c>
      <c r="B60" s="122" t="s">
        <v>300</v>
      </c>
      <c r="C60" s="123">
        <v>2.7E-2</v>
      </c>
      <c r="D60" s="123">
        <v>5.1790000000000003</v>
      </c>
      <c r="E60" s="123">
        <v>2</v>
      </c>
      <c r="F60" s="123" t="s">
        <v>263</v>
      </c>
      <c r="G60" s="123" t="s">
        <v>263</v>
      </c>
      <c r="H60" s="123" t="s">
        <v>263</v>
      </c>
      <c r="I60" s="123"/>
      <c r="J60" s="122"/>
      <c r="K60" s="122"/>
      <c r="L60" s="122"/>
      <c r="M60" s="122"/>
      <c r="N60"/>
      <c r="O60"/>
      <c r="P60"/>
    </row>
    <row r="61" spans="1:16" x14ac:dyDescent="0.35">
      <c r="A61" s="122">
        <v>14</v>
      </c>
      <c r="B61" s="122" t="s">
        <v>282</v>
      </c>
      <c r="C61" s="123">
        <v>0.05</v>
      </c>
      <c r="D61" s="123">
        <v>3.3180000000000001</v>
      </c>
      <c r="E61" s="123">
        <v>7</v>
      </c>
      <c r="F61" s="123" t="s">
        <v>263</v>
      </c>
      <c r="G61" s="123" t="s">
        <v>263</v>
      </c>
      <c r="H61" s="123" t="s">
        <v>263</v>
      </c>
      <c r="I61" s="123"/>
      <c r="J61" s="122"/>
      <c r="K61" s="122"/>
      <c r="L61" s="122"/>
      <c r="M61" s="122"/>
      <c r="N61"/>
      <c r="O61"/>
      <c r="P61"/>
    </row>
    <row r="62" spans="1:16" x14ac:dyDescent="0.35">
      <c r="A62" s="122">
        <v>15</v>
      </c>
      <c r="B62" s="122" t="s">
        <v>288</v>
      </c>
      <c r="C62" s="123">
        <v>0.78500000000000003</v>
      </c>
      <c r="D62" s="123">
        <v>2.2149999999999999</v>
      </c>
      <c r="E62" s="123">
        <v>2</v>
      </c>
      <c r="F62" s="123" t="s">
        <v>263</v>
      </c>
      <c r="G62" s="123" t="s">
        <v>263</v>
      </c>
      <c r="H62" s="123" t="s">
        <v>263</v>
      </c>
      <c r="I62" s="123"/>
      <c r="J62" s="122"/>
      <c r="K62" s="122"/>
      <c r="L62" s="122"/>
      <c r="M62" s="122"/>
      <c r="N62"/>
      <c r="O62"/>
      <c r="P62"/>
    </row>
    <row r="63" spans="1:16" x14ac:dyDescent="0.35">
      <c r="A63" s="122">
        <v>16</v>
      </c>
      <c r="B63" s="122" t="s">
        <v>283</v>
      </c>
      <c r="C63" s="123">
        <v>0</v>
      </c>
      <c r="D63" s="123">
        <v>0.5</v>
      </c>
      <c r="E63" s="123">
        <v>0</v>
      </c>
      <c r="F63" s="123" t="s">
        <v>263</v>
      </c>
      <c r="G63" s="123" t="s">
        <v>263</v>
      </c>
      <c r="H63" s="123" t="s">
        <v>263</v>
      </c>
      <c r="I63" s="123"/>
      <c r="J63" s="122"/>
      <c r="K63" s="122"/>
      <c r="L63" s="122"/>
      <c r="M63" s="122"/>
      <c r="N63"/>
      <c r="O63"/>
      <c r="P63"/>
    </row>
    <row r="64" spans="1:16" x14ac:dyDescent="0.35">
      <c r="A64" s="122">
        <v>17</v>
      </c>
      <c r="B64" s="122" t="s">
        <v>263</v>
      </c>
      <c r="C64" s="123" t="s">
        <v>263</v>
      </c>
      <c r="D64" s="123" t="s">
        <v>263</v>
      </c>
      <c r="E64" s="123" t="s">
        <v>263</v>
      </c>
      <c r="F64" s="123" t="s">
        <v>263</v>
      </c>
      <c r="G64" s="123" t="s">
        <v>263</v>
      </c>
      <c r="H64" s="123" t="s">
        <v>263</v>
      </c>
      <c r="I64" s="123"/>
      <c r="J64" s="122"/>
      <c r="K64" s="122"/>
      <c r="L64" s="122"/>
      <c r="M64" s="122"/>
      <c r="N64"/>
      <c r="O64"/>
      <c r="P64"/>
    </row>
    <row r="65" spans="1:16" x14ac:dyDescent="0.35">
      <c r="A65" s="122">
        <v>18</v>
      </c>
      <c r="B65" s="122" t="s">
        <v>263</v>
      </c>
      <c r="C65" s="123" t="s">
        <v>263</v>
      </c>
      <c r="D65" s="123" t="s">
        <v>263</v>
      </c>
      <c r="E65" s="123" t="s">
        <v>263</v>
      </c>
      <c r="F65" s="123" t="s">
        <v>263</v>
      </c>
      <c r="G65" s="123" t="s">
        <v>263</v>
      </c>
      <c r="H65" s="123" t="s">
        <v>263</v>
      </c>
      <c r="I65" s="123"/>
      <c r="J65" s="122"/>
      <c r="K65" s="122"/>
      <c r="L65" s="122"/>
      <c r="M65" s="122"/>
      <c r="N65"/>
      <c r="O65"/>
      <c r="P65"/>
    </row>
    <row r="66" spans="1:16" x14ac:dyDescent="0.35">
      <c r="A66" s="122">
        <v>19</v>
      </c>
      <c r="B66" s="122" t="s">
        <v>263</v>
      </c>
      <c r="C66" s="123" t="s">
        <v>263</v>
      </c>
      <c r="D66" s="123" t="s">
        <v>263</v>
      </c>
      <c r="E66" s="123" t="s">
        <v>263</v>
      </c>
      <c r="F66" s="123" t="s">
        <v>263</v>
      </c>
      <c r="G66" s="123" t="s">
        <v>263</v>
      </c>
      <c r="H66" s="123" t="s">
        <v>263</v>
      </c>
      <c r="I66" s="123"/>
      <c r="J66" s="122"/>
      <c r="K66" s="122"/>
      <c r="L66" s="122"/>
      <c r="M66" s="122"/>
      <c r="N66"/>
      <c r="O66"/>
      <c r="P66"/>
    </row>
    <row r="67" spans="1:16" x14ac:dyDescent="0.35">
      <c r="A67" s="122">
        <v>20</v>
      </c>
      <c r="B67" s="122" t="s">
        <v>263</v>
      </c>
      <c r="C67" s="123" t="s">
        <v>263</v>
      </c>
      <c r="D67" s="123" t="s">
        <v>263</v>
      </c>
      <c r="E67" s="123" t="s">
        <v>263</v>
      </c>
      <c r="F67" s="123" t="s">
        <v>263</v>
      </c>
      <c r="G67" s="123" t="s">
        <v>263</v>
      </c>
      <c r="H67" s="123" t="s">
        <v>263</v>
      </c>
      <c r="I67" s="123"/>
      <c r="J67" s="122"/>
      <c r="K67" s="122"/>
      <c r="L67" s="122"/>
      <c r="M67" s="122"/>
      <c r="N67"/>
      <c r="O67"/>
      <c r="P67"/>
    </row>
    <row r="68" spans="1:16" x14ac:dyDescent="0.35">
      <c r="A68" s="122">
        <v>21</v>
      </c>
      <c r="B68" s="122" t="s">
        <v>263</v>
      </c>
      <c r="C68" s="123" t="s">
        <v>263</v>
      </c>
      <c r="D68" s="123" t="s">
        <v>263</v>
      </c>
      <c r="E68" s="123" t="s">
        <v>263</v>
      </c>
      <c r="F68" s="123" t="s">
        <v>263</v>
      </c>
      <c r="G68" s="123" t="s">
        <v>263</v>
      </c>
      <c r="H68" s="123" t="s">
        <v>263</v>
      </c>
      <c r="I68" s="123"/>
      <c r="J68" s="122"/>
      <c r="K68" s="122"/>
      <c r="L68" s="122"/>
      <c r="M68" s="122"/>
      <c r="N68"/>
      <c r="O68"/>
      <c r="P68"/>
    </row>
    <row r="69" spans="1:16" x14ac:dyDescent="0.35">
      <c r="A69" s="122">
        <v>22</v>
      </c>
      <c r="B69" s="122" t="s">
        <v>263</v>
      </c>
      <c r="C69" s="123" t="s">
        <v>263</v>
      </c>
      <c r="D69" s="123" t="s">
        <v>263</v>
      </c>
      <c r="E69" s="123" t="s">
        <v>263</v>
      </c>
      <c r="F69" s="123" t="s">
        <v>263</v>
      </c>
      <c r="G69" s="123" t="s">
        <v>263</v>
      </c>
      <c r="H69" s="123" t="s">
        <v>263</v>
      </c>
      <c r="I69" s="123"/>
      <c r="J69" s="122"/>
      <c r="K69" s="122"/>
      <c r="L69" s="122"/>
      <c r="M69" s="122"/>
      <c r="N69"/>
      <c r="O69"/>
      <c r="P69"/>
    </row>
    <row r="70" spans="1:16" x14ac:dyDescent="0.35">
      <c r="A70" s="122">
        <v>23</v>
      </c>
      <c r="B70" s="122" t="s">
        <v>263</v>
      </c>
      <c r="C70" s="123" t="s">
        <v>263</v>
      </c>
      <c r="D70" s="123" t="s">
        <v>263</v>
      </c>
      <c r="E70" s="123" t="s">
        <v>263</v>
      </c>
      <c r="F70" s="123" t="s">
        <v>263</v>
      </c>
      <c r="G70" s="123" t="s">
        <v>263</v>
      </c>
      <c r="H70" s="123" t="s">
        <v>263</v>
      </c>
      <c r="I70" s="123"/>
      <c r="J70" s="122"/>
      <c r="K70" s="122"/>
      <c r="L70" s="122"/>
      <c r="M70" s="122"/>
      <c r="N70"/>
      <c r="O70"/>
      <c r="P70"/>
    </row>
    <row r="71" spans="1:16" x14ac:dyDescent="0.35">
      <c r="A71" s="122">
        <v>24</v>
      </c>
      <c r="B71" s="122" t="s">
        <v>263</v>
      </c>
      <c r="C71" s="123" t="s">
        <v>263</v>
      </c>
      <c r="D71" s="123" t="s">
        <v>263</v>
      </c>
      <c r="E71" s="123" t="s">
        <v>263</v>
      </c>
      <c r="F71" s="123" t="s">
        <v>263</v>
      </c>
      <c r="G71" s="123" t="s">
        <v>263</v>
      </c>
      <c r="H71" s="123" t="s">
        <v>263</v>
      </c>
      <c r="I71" s="123"/>
      <c r="J71" s="122"/>
      <c r="K71" s="122"/>
      <c r="L71" s="122"/>
      <c r="M71" s="122"/>
      <c r="N71"/>
      <c r="O71"/>
      <c r="P71"/>
    </row>
    <row r="72" spans="1:16" x14ac:dyDescent="0.35">
      <c r="A72" s="122">
        <v>25</v>
      </c>
      <c r="B72" s="122" t="s">
        <v>263</v>
      </c>
      <c r="C72" s="123" t="s">
        <v>263</v>
      </c>
      <c r="D72" s="123" t="s">
        <v>263</v>
      </c>
      <c r="E72" s="123" t="s">
        <v>263</v>
      </c>
      <c r="F72" s="123" t="s">
        <v>263</v>
      </c>
      <c r="G72" s="123" t="s">
        <v>263</v>
      </c>
      <c r="H72" s="123" t="s">
        <v>263</v>
      </c>
      <c r="I72" s="123"/>
      <c r="J72" s="122"/>
      <c r="K72" s="122"/>
      <c r="L72" s="122"/>
      <c r="M72" s="122"/>
      <c r="N72"/>
      <c r="O72"/>
      <c r="P72"/>
    </row>
    <row r="73" spans="1:16" x14ac:dyDescent="0.35">
      <c r="A73" s="122">
        <v>26</v>
      </c>
      <c r="B73" s="122" t="s">
        <v>263</v>
      </c>
      <c r="C73" s="123" t="s">
        <v>263</v>
      </c>
      <c r="D73" s="123" t="s">
        <v>263</v>
      </c>
      <c r="E73" s="123" t="s">
        <v>263</v>
      </c>
      <c r="F73" s="123" t="s">
        <v>263</v>
      </c>
      <c r="G73" s="123" t="s">
        <v>263</v>
      </c>
      <c r="H73" s="123" t="s">
        <v>263</v>
      </c>
      <c r="I73" s="123"/>
      <c r="J73" s="122"/>
      <c r="K73" s="122"/>
      <c r="L73" s="122"/>
      <c r="M73" s="122"/>
      <c r="N73"/>
      <c r="O73"/>
      <c r="P73"/>
    </row>
    <row r="74" spans="1:16" x14ac:dyDescent="0.35">
      <c r="A74" s="122">
        <v>27</v>
      </c>
      <c r="B74" s="122" t="s">
        <v>263</v>
      </c>
      <c r="C74" s="123" t="s">
        <v>263</v>
      </c>
      <c r="D74" s="123" t="s">
        <v>263</v>
      </c>
      <c r="E74" s="123" t="s">
        <v>263</v>
      </c>
      <c r="F74" s="123" t="s">
        <v>263</v>
      </c>
      <c r="G74" s="123" t="s">
        <v>263</v>
      </c>
      <c r="H74" s="123" t="s">
        <v>263</v>
      </c>
      <c r="I74" s="123"/>
      <c r="J74" s="122"/>
      <c r="K74" s="122"/>
      <c r="L74" s="122"/>
      <c r="M74" s="122"/>
      <c r="N74"/>
      <c r="O74"/>
      <c r="P74"/>
    </row>
    <row r="75" spans="1:16" x14ac:dyDescent="0.35">
      <c r="A75" s="122">
        <v>28</v>
      </c>
      <c r="B75" s="122" t="s">
        <v>263</v>
      </c>
      <c r="C75" s="123" t="s">
        <v>263</v>
      </c>
      <c r="D75" s="123" t="s">
        <v>263</v>
      </c>
      <c r="E75" s="123" t="s">
        <v>263</v>
      </c>
      <c r="F75" s="123" t="s">
        <v>263</v>
      </c>
      <c r="G75" s="123" t="s">
        <v>263</v>
      </c>
      <c r="H75" s="123" t="s">
        <v>263</v>
      </c>
      <c r="I75" s="123"/>
      <c r="J75" s="122"/>
      <c r="K75" s="122"/>
      <c r="L75" s="122"/>
      <c r="M75" s="122"/>
      <c r="N75"/>
      <c r="O75"/>
      <c r="P75"/>
    </row>
    <row r="76" spans="1:16" x14ac:dyDescent="0.35">
      <c r="A76" s="122">
        <v>29</v>
      </c>
      <c r="B76" s="122" t="s">
        <v>263</v>
      </c>
      <c r="C76" s="123" t="s">
        <v>263</v>
      </c>
      <c r="D76" s="123" t="s">
        <v>263</v>
      </c>
      <c r="E76" s="123" t="s">
        <v>263</v>
      </c>
      <c r="F76" s="123" t="s">
        <v>263</v>
      </c>
      <c r="G76" s="123" t="s">
        <v>263</v>
      </c>
      <c r="H76" s="123" t="s">
        <v>263</v>
      </c>
      <c r="I76" s="123"/>
      <c r="J76" s="122"/>
      <c r="K76" s="122"/>
      <c r="L76" s="122"/>
      <c r="M76" s="122"/>
      <c r="N76"/>
      <c r="O76"/>
      <c r="P76"/>
    </row>
    <row r="77" spans="1:16" x14ac:dyDescent="0.35">
      <c r="A77" s="122">
        <v>30</v>
      </c>
      <c r="B77" s="122" t="s">
        <v>263</v>
      </c>
      <c r="C77" s="123" t="s">
        <v>263</v>
      </c>
      <c r="D77" s="123" t="s">
        <v>263</v>
      </c>
      <c r="E77" s="123" t="s">
        <v>263</v>
      </c>
      <c r="F77" s="123" t="s">
        <v>263</v>
      </c>
      <c r="G77" s="123" t="s">
        <v>263</v>
      </c>
      <c r="H77" s="123" t="s">
        <v>263</v>
      </c>
      <c r="I77" s="123"/>
      <c r="J77" s="122"/>
      <c r="K77" s="122"/>
      <c r="L77" s="122"/>
      <c r="M77" s="122"/>
      <c r="N77"/>
      <c r="O77"/>
      <c r="P77"/>
    </row>
    <row r="78" spans="1:16" x14ac:dyDescent="0.35">
      <c r="A78" s="122"/>
      <c r="B78" s="122"/>
      <c r="C78" s="138"/>
      <c r="D78" s="138"/>
      <c r="E78" s="138"/>
      <c r="F78" s="139"/>
      <c r="G78" s="139"/>
      <c r="H78" s="139"/>
      <c r="I78" s="139"/>
      <c r="J78" s="122"/>
      <c r="K78" s="122"/>
      <c r="L78" s="122"/>
      <c r="M78" s="122"/>
      <c r="N78"/>
      <c r="O78"/>
      <c r="P78"/>
    </row>
    <row r="79" spans="1:16" customFormat="1" x14ac:dyDescent="0.35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</row>
    <row r="80" spans="1:16" customFormat="1" x14ac:dyDescent="0.35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</row>
    <row r="81" spans="1:16" x14ac:dyDescent="0.35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/>
      <c r="O81"/>
      <c r="P81"/>
    </row>
    <row r="82" spans="1:16" x14ac:dyDescent="0.35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/>
      <c r="O82"/>
      <c r="P82"/>
    </row>
    <row r="83" spans="1:16" x14ac:dyDescent="0.35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/>
      <c r="O83"/>
      <c r="P83"/>
    </row>
    <row r="84" spans="1:16" x14ac:dyDescent="0.35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/>
      <c r="O84"/>
      <c r="P84"/>
    </row>
    <row r="85" spans="1:16" x14ac:dyDescent="0.35">
      <c r="A85" s="137"/>
      <c r="B85" s="137"/>
      <c r="C85" s="137"/>
      <c r="D85" s="137"/>
      <c r="E85" s="137"/>
      <c r="F85" s="137"/>
      <c r="G85" s="137"/>
      <c r="H85" s="137"/>
      <c r="I85" s="122"/>
      <c r="J85" s="122"/>
      <c r="K85" s="122"/>
      <c r="L85" s="122"/>
      <c r="M85" s="122"/>
      <c r="N85"/>
      <c r="O85"/>
      <c r="P85"/>
    </row>
    <row r="86" spans="1:16" x14ac:dyDescent="0.35">
      <c r="A86" s="122"/>
      <c r="B86" s="122"/>
      <c r="C86" s="123"/>
      <c r="D86" s="123"/>
      <c r="E86" s="123"/>
      <c r="F86" s="123" t="s">
        <v>263</v>
      </c>
      <c r="G86" s="123" t="s">
        <v>263</v>
      </c>
      <c r="H86" s="123" t="s">
        <v>263</v>
      </c>
      <c r="I86" s="122"/>
      <c r="J86" s="122"/>
      <c r="K86" s="122"/>
      <c r="L86" s="122"/>
      <c r="M86" s="122"/>
      <c r="N86"/>
      <c r="O86"/>
      <c r="P86"/>
    </row>
    <row r="87" spans="1:16" x14ac:dyDescent="0.35">
      <c r="A87" s="122"/>
      <c r="B87" s="122"/>
      <c r="C87" s="123"/>
      <c r="D87" s="123"/>
      <c r="E87" s="123"/>
      <c r="F87" s="123" t="s">
        <v>263</v>
      </c>
      <c r="G87" s="123" t="s">
        <v>263</v>
      </c>
      <c r="H87" s="123" t="s">
        <v>263</v>
      </c>
      <c r="I87" s="122"/>
      <c r="J87" s="122"/>
      <c r="K87" s="122"/>
      <c r="L87" s="122"/>
      <c r="M87" s="122"/>
      <c r="N87"/>
      <c r="O87"/>
      <c r="P87"/>
    </row>
    <row r="88" spans="1:16" x14ac:dyDescent="0.35">
      <c r="A88" s="122">
        <v>3</v>
      </c>
      <c r="B88" s="122" t="s">
        <v>263</v>
      </c>
      <c r="C88" s="123" t="s">
        <v>263</v>
      </c>
      <c r="D88" s="123" t="s">
        <v>263</v>
      </c>
      <c r="E88" s="123" t="s">
        <v>263</v>
      </c>
      <c r="F88" s="123" t="s">
        <v>263</v>
      </c>
      <c r="G88" s="123" t="s">
        <v>263</v>
      </c>
      <c r="H88" s="123" t="s">
        <v>263</v>
      </c>
      <c r="I88" s="122"/>
      <c r="J88" s="122"/>
      <c r="K88" s="122"/>
      <c r="L88" s="122"/>
      <c r="M88" s="122"/>
      <c r="N88"/>
      <c r="O88"/>
      <c r="P88"/>
    </row>
    <row r="89" spans="1:16" x14ac:dyDescent="0.35">
      <c r="A89" s="136">
        <v>4</v>
      </c>
      <c r="B89" s="136" t="s">
        <v>263</v>
      </c>
      <c r="C89" s="38" t="s">
        <v>263</v>
      </c>
      <c r="D89" s="38" t="s">
        <v>263</v>
      </c>
      <c r="E89" s="38" t="s">
        <v>263</v>
      </c>
      <c r="F89" s="38" t="s">
        <v>263</v>
      </c>
      <c r="G89" s="38" t="s">
        <v>263</v>
      </c>
      <c r="H89" s="3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B48:B77 I47:J77 D115:J115 I85:J114 I9:J27 I28 J28:J36 I37:J37 A119:K120 A81:J84 A47:B47 A85:B85 A116:J116 A78:J78 A40:J40 A43:J46 A9:B39">
    <cfRule type="expression" dxfId="1317" priority="38">
      <formula>OR(ISBLANK(A8),A8="")</formula>
    </cfRule>
  </conditionalFormatting>
  <conditionalFormatting sqref="A10:A39">
    <cfRule type="expression" dxfId="1316" priority="37">
      <formula>OR(ISBLANK(B10),B10="")</formula>
    </cfRule>
  </conditionalFormatting>
  <conditionalFormatting sqref="C4:G6 B86:B115 C7:J8 G38:J39 B48:B77 I47:J77 D115:J115 I85:J114 I9:J27 I28 J28:J36 I37:J37 A119:K120 A81:J84 A47:B47 A85:B85 A116:J116 A78:J78 A40:J40 A43:J46 A9:B39">
    <cfRule type="containsText" dxfId="1315" priority="35" operator="containsText" text="FALSCH">
      <formula>NOT(ISERROR(SEARCH("FALSCH",A4)))</formula>
    </cfRule>
    <cfRule type="containsText" dxfId="1314" priority="36" operator="containsText" text="NULL">
      <formula>NOT(ISERROR(SEARCH("NULL",A4)))</formula>
    </cfRule>
  </conditionalFormatting>
  <conditionalFormatting sqref="A48:A77">
    <cfRule type="expression" dxfId="1313" priority="34">
      <formula>OR(ISBLANK(A48),A48="")</formula>
    </cfRule>
  </conditionalFormatting>
  <conditionalFormatting sqref="A48:A77">
    <cfRule type="containsText" dxfId="1312" priority="32" operator="containsText" text="FALSCH">
      <formula>NOT(ISERROR(SEARCH("FALSCH",A48)))</formula>
    </cfRule>
    <cfRule type="containsText" dxfId="1311" priority="33" operator="containsText" text="NULL">
      <formula>NOT(ISERROR(SEARCH("NULL",A48)))</formula>
    </cfRule>
  </conditionalFormatting>
  <conditionalFormatting sqref="A86:A115">
    <cfRule type="expression" dxfId="1310" priority="31">
      <formula>OR(ISBLANK(A86),A86="")</formula>
    </cfRule>
  </conditionalFormatting>
  <conditionalFormatting sqref="A86:A115">
    <cfRule type="containsText" dxfId="1309" priority="29" operator="containsText" text="FALSCH">
      <formula>NOT(ISERROR(SEARCH("FALSCH",A86)))</formula>
    </cfRule>
    <cfRule type="containsText" dxfId="1308" priority="30" operator="containsText" text="NULL">
      <formula>NOT(ISERROR(SEARCH("NULL",A86)))</formula>
    </cfRule>
  </conditionalFormatting>
  <conditionalFormatting sqref="A48:A77 A86:A115 A10:A39">
    <cfRule type="expression" dxfId="1307" priority="28">
      <formula>$B10=""</formula>
    </cfRule>
  </conditionalFormatting>
  <conditionalFormatting sqref="H4:J6">
    <cfRule type="containsText" dxfId="1306" priority="23" operator="containsText" text="FALSCH">
      <formula>NOT(ISERROR(SEARCH("FALSCH",H4)))</formula>
    </cfRule>
    <cfRule type="containsText" dxfId="1305" priority="24" operator="containsText" text="NULL">
      <formula>NOT(ISERROR(SEARCH("NULL",H4)))</formula>
    </cfRule>
  </conditionalFormatting>
  <conditionalFormatting sqref="C47:H77">
    <cfRule type="expression" dxfId="1304" priority="19">
      <formula>OR(ISBLANK(C47),C47="")</formula>
    </cfRule>
  </conditionalFormatting>
  <conditionalFormatting sqref="C47:H77">
    <cfRule type="containsText" dxfId="1303" priority="17" operator="containsText" text="FALSCH">
      <formula>NOT(ISERROR(SEARCH("FALSCH",C47)))</formula>
    </cfRule>
    <cfRule type="containsText" dxfId="1302" priority="18" operator="containsText" text="NULL">
      <formula>NOT(ISERROR(SEARCH("NULL",C47)))</formula>
    </cfRule>
  </conditionalFormatting>
  <conditionalFormatting sqref="C38:F39 C9:H37">
    <cfRule type="expression" dxfId="1301" priority="22">
      <formula>OR(ISBLANK(C9),C9="")</formula>
    </cfRule>
  </conditionalFormatting>
  <conditionalFormatting sqref="C38:F39 C9:H37">
    <cfRule type="containsText" dxfId="1300" priority="20" operator="containsText" text="FALSCH">
      <formula>NOT(ISERROR(SEARCH("FALSCH",C9)))</formula>
    </cfRule>
    <cfRule type="containsText" dxfId="1299" priority="21" operator="containsText" text="NULL">
      <formula>NOT(ISERROR(SEARCH("NULL",C9)))</formula>
    </cfRule>
  </conditionalFormatting>
  <conditionalFormatting sqref="C85:H85">
    <cfRule type="containsText" dxfId="1298" priority="11" operator="containsText" text="FALSCH">
      <formula>NOT(ISERROR(SEARCH("FALSCH",C85)))</formula>
    </cfRule>
    <cfRule type="containsText" dxfId="1297" priority="12" operator="containsText" text="NULL">
      <formula>NOT(ISERROR(SEARCH("NULL",C85)))</formula>
    </cfRule>
  </conditionalFormatting>
  <conditionalFormatting sqref="C115 C86:H114">
    <cfRule type="expression" dxfId="1296" priority="16">
      <formula>OR(ISBLANK(C86),C86="")</formula>
    </cfRule>
  </conditionalFormatting>
  <conditionalFormatting sqref="C115 C86:H114">
    <cfRule type="containsText" dxfId="1295" priority="14" operator="containsText" text="FALSCH">
      <formula>NOT(ISERROR(SEARCH("FALSCH",C86)))</formula>
    </cfRule>
    <cfRule type="containsText" dxfId="1294" priority="15" operator="containsText" text="NULL">
      <formula>NOT(ISERROR(SEARCH("NULL",C86)))</formula>
    </cfRule>
  </conditionalFormatting>
  <conditionalFormatting sqref="C85:H85">
    <cfRule type="expression" dxfId="1293" priority="13">
      <formula>OR(ISBLANK(C85),C85="")</formula>
    </cfRule>
  </conditionalFormatting>
  <conditionalFormatting sqref="P8">
    <cfRule type="containsText" dxfId="1292" priority="7" operator="containsText" text="FALSCH">
      <formula>NOT(ISERROR(SEARCH("FALSCH",P8)))</formula>
    </cfRule>
    <cfRule type="containsText" dxfId="1291" priority="8" operator="containsText" text="NULL">
      <formula>NOT(ISERROR(SEARCH("NULL",P8)))</formula>
    </cfRule>
  </conditionalFormatting>
  <conditionalFormatting sqref="P6:P7">
    <cfRule type="containsText" dxfId="1290" priority="5" operator="containsText" text="FALSCH">
      <formula>NOT(ISERROR(SEARCH("FALSCH",P6)))</formula>
    </cfRule>
    <cfRule type="containsText" dxfId="1289" priority="6" operator="containsText" text="NULL">
      <formula>NOT(ISERROR(SEARCH("NULL",P6)))</formula>
    </cfRule>
  </conditionalFormatting>
  <conditionalFormatting sqref="P4">
    <cfRule type="containsText" dxfId="1288" priority="3" operator="containsText" text="FALSCH">
      <formula>NOT(ISERROR(SEARCH("FALSCH",P4)))</formula>
    </cfRule>
    <cfRule type="containsText" dxfId="1287" priority="4" operator="containsText" text="NULL">
      <formula>NOT(ISERROR(SEARCH("NULL",P4)))</formula>
    </cfRule>
  </conditionalFormatting>
  <conditionalFormatting sqref="P5">
    <cfRule type="containsText" dxfId="1286" priority="1" operator="containsText" text="FALSCH">
      <formula>NOT(ISERROR(SEARCH("FALSCH",P5)))</formula>
    </cfRule>
    <cfRule type="containsText" dxfId="128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Tabelle81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O79" sqref="O7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163</v>
      </c>
      <c r="B1" s="56" t="s">
        <v>164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611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734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8">
        <v>38.752203986214539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305</v>
      </c>
      <c r="C11" s="8">
        <v>31.202285714285715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292</v>
      </c>
      <c r="C12" s="8">
        <v>21.021000850067587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302</v>
      </c>
      <c r="C13" s="8">
        <v>16.511593049934859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303</v>
      </c>
      <c r="C14" s="8">
        <v>14.724085750315259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296</v>
      </c>
      <c r="C15" s="8">
        <v>13.817182242986236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288</v>
      </c>
      <c r="C16" s="8">
        <v>11.917656112576957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8">
        <v>11.656328652061895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8">
        <v>10.641666401045486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8">
        <v>10.128388017118402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286</v>
      </c>
      <c r="C20" s="8">
        <v>8.9293996760405587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295</v>
      </c>
      <c r="C21" s="8">
        <v>8.6642599277978345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283</v>
      </c>
      <c r="C22" s="8">
        <v>8.0546422420541717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299</v>
      </c>
      <c r="C23" s="8">
        <v>6.8564281081653453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300</v>
      </c>
      <c r="C24" s="8">
        <v>6.3745318352059925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287</v>
      </c>
      <c r="C25" s="8">
        <v>6.2463541666666664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282</v>
      </c>
      <c r="C26" s="8">
        <v>5.6090791524355872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285</v>
      </c>
      <c r="C27" s="8">
        <v>5.5191319925543381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297</v>
      </c>
      <c r="C28" s="8">
        <v>5.5040035244078442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8">
        <v>4.8918031659820214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294</v>
      </c>
      <c r="C30" s="8">
        <v>4.7783324233679121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301</v>
      </c>
      <c r="C31" s="8">
        <v>4.7332306111967126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304</v>
      </c>
      <c r="C32" s="8">
        <v>4.3257088189250306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291</v>
      </c>
      <c r="C33" s="8">
        <v>1.8251502707849789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8">
        <v>12.805207793845675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8.6708830874483223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284" priority="28">
      <formula>OR(ISBLANK(A8),A8="")</formula>
    </cfRule>
  </conditionalFormatting>
  <conditionalFormatting sqref="A10:A39">
    <cfRule type="expression" dxfId="1283" priority="27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282" priority="25" operator="containsText" text="FALSCH">
      <formula>NOT(ISERROR(SEARCH("FALSCH",A4)))</formula>
    </cfRule>
    <cfRule type="containsText" dxfId="1281" priority="26" operator="containsText" text="NULL">
      <formula>NOT(ISERROR(SEARCH("NULL",A4)))</formula>
    </cfRule>
  </conditionalFormatting>
  <conditionalFormatting sqref="A48:A77">
    <cfRule type="expression" dxfId="1280" priority="24">
      <formula>OR(ISBLANK(A48),A48="")</formula>
    </cfRule>
  </conditionalFormatting>
  <conditionalFormatting sqref="A48:A77">
    <cfRule type="containsText" dxfId="1279" priority="22" operator="containsText" text="FALSCH">
      <formula>NOT(ISERROR(SEARCH("FALSCH",A48)))</formula>
    </cfRule>
    <cfRule type="containsText" dxfId="1278" priority="23" operator="containsText" text="NULL">
      <formula>NOT(ISERROR(SEARCH("NULL",A48)))</formula>
    </cfRule>
  </conditionalFormatting>
  <conditionalFormatting sqref="A86:A115">
    <cfRule type="expression" dxfId="1277" priority="21">
      <formula>OR(ISBLANK(A86),A86="")</formula>
    </cfRule>
  </conditionalFormatting>
  <conditionalFormatting sqref="A86:A115">
    <cfRule type="containsText" dxfId="1276" priority="19" operator="containsText" text="FALSCH">
      <formula>NOT(ISERROR(SEARCH("FALSCH",A86)))</formula>
    </cfRule>
    <cfRule type="containsText" dxfId="1275" priority="20" operator="containsText" text="NULL">
      <formula>NOT(ISERROR(SEARCH("NULL",A86)))</formula>
    </cfRule>
  </conditionalFormatting>
  <conditionalFormatting sqref="A10:A39 A48:A77 A86:A115">
    <cfRule type="expression" dxfId="1274" priority="18">
      <formula>$B10=""</formula>
    </cfRule>
  </conditionalFormatting>
  <conditionalFormatting sqref="H4:J6">
    <cfRule type="containsText" dxfId="1273" priority="13" operator="containsText" text="FALSCH">
      <formula>NOT(ISERROR(SEARCH("FALSCH",H4)))</formula>
    </cfRule>
    <cfRule type="containsText" dxfId="1272" priority="14" operator="containsText" text="NULL">
      <formula>NOT(ISERROR(SEARCH("NULL",H4)))</formula>
    </cfRule>
  </conditionalFormatting>
  <conditionalFormatting sqref="C47:H77">
    <cfRule type="expression" dxfId="1271" priority="9">
      <formula>OR(ISBLANK(C47),C47="")</formula>
    </cfRule>
  </conditionalFormatting>
  <conditionalFormatting sqref="C47:H77">
    <cfRule type="containsText" dxfId="1270" priority="7" operator="containsText" text="FALSCH">
      <formula>NOT(ISERROR(SEARCH("FALSCH",C47)))</formula>
    </cfRule>
    <cfRule type="containsText" dxfId="1269" priority="8" operator="containsText" text="NULL">
      <formula>NOT(ISERROR(SEARCH("NULL",C47)))</formula>
    </cfRule>
  </conditionalFormatting>
  <conditionalFormatting sqref="C9:H39">
    <cfRule type="expression" dxfId="1268" priority="12">
      <formula>OR(ISBLANK(C9),C9="")</formula>
    </cfRule>
  </conditionalFormatting>
  <conditionalFormatting sqref="C9:H39">
    <cfRule type="containsText" dxfId="1267" priority="10" operator="containsText" text="FALSCH">
      <formula>NOT(ISERROR(SEARCH("FALSCH",C9)))</formula>
    </cfRule>
    <cfRule type="containsText" dxfId="1266" priority="11" operator="containsText" text="NULL">
      <formula>NOT(ISERROR(SEARCH("NULL",C9)))</formula>
    </cfRule>
  </conditionalFormatting>
  <conditionalFormatting sqref="C86:H115">
    <cfRule type="expression" dxfId="1265" priority="6">
      <formula>OR(ISBLANK(C86),C86="")</formula>
    </cfRule>
  </conditionalFormatting>
  <conditionalFormatting sqref="C86:H115">
    <cfRule type="containsText" dxfId="1264" priority="4" operator="containsText" text="FALSCH">
      <formula>NOT(ISERROR(SEARCH("FALSCH",C86)))</formula>
    </cfRule>
    <cfRule type="containsText" dxfId="1263" priority="5" operator="containsText" text="NULL">
      <formula>NOT(ISERROR(SEARCH("NULL",C86)))</formula>
    </cfRule>
  </conditionalFormatting>
  <conditionalFormatting sqref="C85:H85">
    <cfRule type="expression" dxfId="1262" priority="3">
      <formula>OR(ISBLANK(C85),C85="")</formula>
    </cfRule>
  </conditionalFormatting>
  <conditionalFormatting sqref="C85:H85">
    <cfRule type="containsText" dxfId="1261" priority="1" operator="containsText" text="FALSCH">
      <formula>NOT(ISERROR(SEARCH("FALSCH",C85)))</formula>
    </cfRule>
    <cfRule type="containsText" dxfId="1260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Tabelle82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E9" sqref="E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165</v>
      </c>
      <c r="B1" s="56" t="s">
        <v>166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735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124" x14ac:dyDescent="0.35">
      <c r="A9" s="5" t="s">
        <v>259</v>
      </c>
      <c r="B9" s="5" t="s">
        <v>276</v>
      </c>
      <c r="C9" s="5" t="s">
        <v>736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304</v>
      </c>
      <c r="C10" s="23">
        <v>0.93191180033923005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291</v>
      </c>
      <c r="C11" s="23">
        <v>0.79461559067773913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23">
        <v>0.51020408163265307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290</v>
      </c>
      <c r="C13" s="23">
        <v>0.49466192170818507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23">
        <v>0.40927126681505854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23">
        <v>0.39440185070794426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302</v>
      </c>
      <c r="C16" s="23">
        <v>0.39348379418852358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288</v>
      </c>
      <c r="C17" s="23">
        <v>0.37016516002896349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293</v>
      </c>
      <c r="C18" s="23">
        <v>0.36205693185266252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284</v>
      </c>
      <c r="C19" s="23">
        <v>0.35079726651480636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23">
        <v>0.34491447597114228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296</v>
      </c>
      <c r="C21" s="23">
        <v>0.33448239555578951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23">
        <v>0.30932920894388077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303</v>
      </c>
      <c r="C23" s="23">
        <v>0.30143079790241378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297</v>
      </c>
      <c r="C24" s="23">
        <v>0.29921160918960571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300</v>
      </c>
      <c r="C25" s="23">
        <v>0.29460148777895856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292</v>
      </c>
      <c r="C26" s="23">
        <v>0.28776873114892187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287</v>
      </c>
      <c r="C27" s="23">
        <v>0.26761796197532872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23">
        <v>0.24204783055167209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282</v>
      </c>
      <c r="C29" s="23">
        <v>0.24060566404299044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301</v>
      </c>
      <c r="C30" s="23">
        <v>0.15776197700561151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298</v>
      </c>
      <c r="C31" s="23">
        <v>0.13133943903835146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286</v>
      </c>
      <c r="C32" s="23">
        <v>0.11091625389434845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305</v>
      </c>
      <c r="C33" s="23">
        <v>2.003750863685717E-2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23">
        <v>0.42280965616974731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3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1259" priority="28">
      <formula>OR(ISBLANK(A8),A8="")</formula>
    </cfRule>
  </conditionalFormatting>
  <conditionalFormatting sqref="A10:A39">
    <cfRule type="expression" dxfId="1258" priority="27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1257" priority="25" operator="containsText" text="FALSCH">
      <formula>NOT(ISERROR(SEARCH("FALSCH",A4)))</formula>
    </cfRule>
    <cfRule type="containsText" dxfId="1256" priority="26" operator="containsText" text="NULL">
      <formula>NOT(ISERROR(SEARCH("NULL",A4)))</formula>
    </cfRule>
  </conditionalFormatting>
  <conditionalFormatting sqref="A48:A77">
    <cfRule type="expression" dxfId="1255" priority="24">
      <formula>OR(ISBLANK(A48),A48="")</formula>
    </cfRule>
  </conditionalFormatting>
  <conditionalFormatting sqref="A48:A77">
    <cfRule type="containsText" dxfId="1254" priority="22" operator="containsText" text="FALSCH">
      <formula>NOT(ISERROR(SEARCH("FALSCH",A48)))</formula>
    </cfRule>
    <cfRule type="containsText" dxfId="1253" priority="23" operator="containsText" text="NULL">
      <formula>NOT(ISERROR(SEARCH("NULL",A48)))</formula>
    </cfRule>
  </conditionalFormatting>
  <conditionalFormatting sqref="A86:A115">
    <cfRule type="expression" dxfId="1252" priority="21">
      <formula>OR(ISBLANK(A86),A86="")</formula>
    </cfRule>
  </conditionalFormatting>
  <conditionalFormatting sqref="A86:A115">
    <cfRule type="containsText" dxfId="1251" priority="19" operator="containsText" text="FALSCH">
      <formula>NOT(ISERROR(SEARCH("FALSCH",A86)))</formula>
    </cfRule>
    <cfRule type="containsText" dxfId="1250" priority="20" operator="containsText" text="NULL">
      <formula>NOT(ISERROR(SEARCH("NULL",A86)))</formula>
    </cfRule>
  </conditionalFormatting>
  <conditionalFormatting sqref="A10:A39 A48:A77 A86:A115">
    <cfRule type="expression" dxfId="1249" priority="18">
      <formula>$B10=""</formula>
    </cfRule>
  </conditionalFormatting>
  <conditionalFormatting sqref="H4:J6">
    <cfRule type="containsText" dxfId="1248" priority="13" operator="containsText" text="FALSCH">
      <formula>NOT(ISERROR(SEARCH("FALSCH",H4)))</formula>
    </cfRule>
    <cfRule type="containsText" dxfId="1247" priority="14" operator="containsText" text="NULL">
      <formula>NOT(ISERROR(SEARCH("NULL",H4)))</formula>
    </cfRule>
  </conditionalFormatting>
  <conditionalFormatting sqref="C47:H77">
    <cfRule type="expression" dxfId="1246" priority="9">
      <formula>OR(ISBLANK(C47),C47="")</formula>
    </cfRule>
  </conditionalFormatting>
  <conditionalFormatting sqref="C47:H77">
    <cfRule type="containsText" dxfId="1245" priority="7" operator="containsText" text="FALSCH">
      <formula>NOT(ISERROR(SEARCH("FALSCH",C47)))</formula>
    </cfRule>
    <cfRule type="containsText" dxfId="1244" priority="8" operator="containsText" text="NULL">
      <formula>NOT(ISERROR(SEARCH("NULL",C47)))</formula>
    </cfRule>
  </conditionalFormatting>
  <conditionalFormatting sqref="C9:H39">
    <cfRule type="expression" dxfId="1243" priority="12">
      <formula>OR(ISBLANK(C9),C9="")</formula>
    </cfRule>
  </conditionalFormatting>
  <conditionalFormatting sqref="C9:H39">
    <cfRule type="containsText" dxfId="1242" priority="10" operator="containsText" text="FALSCH">
      <formula>NOT(ISERROR(SEARCH("FALSCH",C9)))</formula>
    </cfRule>
    <cfRule type="containsText" dxfId="1241" priority="11" operator="containsText" text="NULL">
      <formula>NOT(ISERROR(SEARCH("NULL",C9)))</formula>
    </cfRule>
  </conditionalFormatting>
  <conditionalFormatting sqref="C86:H115">
    <cfRule type="expression" dxfId="1240" priority="6">
      <formula>OR(ISBLANK(C86),C86="")</formula>
    </cfRule>
  </conditionalFormatting>
  <conditionalFormatting sqref="C86:H115">
    <cfRule type="containsText" dxfId="1239" priority="4" operator="containsText" text="FALSCH">
      <formula>NOT(ISERROR(SEARCH("FALSCH",C86)))</formula>
    </cfRule>
    <cfRule type="containsText" dxfId="1238" priority="5" operator="containsText" text="NULL">
      <formula>NOT(ISERROR(SEARCH("NULL",C86)))</formula>
    </cfRule>
  </conditionalFormatting>
  <conditionalFormatting sqref="C85:H85">
    <cfRule type="expression" dxfId="1237" priority="3">
      <formula>OR(ISBLANK(C85),C85="")</formula>
    </cfRule>
  </conditionalFormatting>
  <conditionalFormatting sqref="C85:H85">
    <cfRule type="containsText" dxfId="1236" priority="1" operator="containsText" text="FALSCH">
      <formula>NOT(ISERROR(SEARCH("FALSCH",C85)))</formula>
    </cfRule>
    <cfRule type="containsText" dxfId="1235" priority="2" operator="containsText" text="NULL">
      <formula>NOT(ISERROR(SEARCH("NULL",C85)))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Tabelle87">
    <tabColor rgb="FFC4E0C0"/>
  </sheetPr>
  <dimension ref="A1:P227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N44" sqref="N44:N4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167</v>
      </c>
      <c r="B1" s="56" t="s">
        <v>168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543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737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738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285</v>
      </c>
      <c r="C10" s="11">
        <v>0.78400000000000003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296</v>
      </c>
      <c r="C11" s="11">
        <v>0.59200000000000008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295</v>
      </c>
      <c r="C12" s="11">
        <v>0.58000000000000007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286</v>
      </c>
      <c r="C13" s="11">
        <v>0.55000000000000004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290</v>
      </c>
      <c r="C14" s="11">
        <v>0.54699999999999993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297</v>
      </c>
      <c r="C15" s="11">
        <v>0.54499999999999993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283</v>
      </c>
      <c r="C16" s="11">
        <v>0.51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293</v>
      </c>
      <c r="C17" s="11">
        <v>0.47599999999999998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11">
        <v>0.45699999999999996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11">
        <v>0.45599999999999996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282</v>
      </c>
      <c r="C20" s="11">
        <v>0.41300000000000003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302</v>
      </c>
      <c r="C21" s="11">
        <v>0.38300000000000001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288</v>
      </c>
      <c r="C22" s="11">
        <v>0.36799999999999999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292</v>
      </c>
      <c r="C23" s="11">
        <v>0.35499999999999998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289</v>
      </c>
      <c r="C24" s="11">
        <v>0.33099999999999996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298</v>
      </c>
      <c r="C25" s="11">
        <v>0.29500000000000004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284</v>
      </c>
      <c r="C26" s="11">
        <v>0.24399999999999999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11">
        <v>0.19299999999999995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11">
        <v>0.18799999999999994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306</v>
      </c>
      <c r="C29" s="11">
        <v>3.0000000000000027E-2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11">
        <v>2.200000000000002E-2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300</v>
      </c>
      <c r="C31" s="11">
        <v>2.0000000000000018E-3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287</v>
      </c>
      <c r="C32" s="11">
        <v>1.0000000000000009E-3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248</v>
      </c>
      <c r="C33" s="11">
        <v>0.45524092029507884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11">
        <v>0.55800000000000005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3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73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customFormat="1" x14ac:dyDescent="0.35"/>
    <row r="44" spans="1:16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/>
      <c r="B47" s="2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ht="77.5" x14ac:dyDescent="0.35">
      <c r="A48" s="5" t="s">
        <v>259</v>
      </c>
      <c r="B48" s="5" t="s">
        <v>276</v>
      </c>
      <c r="C48" s="5" t="s">
        <v>739</v>
      </c>
      <c r="D48" s="5"/>
      <c r="E48" s="5"/>
      <c r="F48" s="5"/>
      <c r="G48" s="5"/>
      <c r="H48" s="5"/>
      <c r="I48"/>
      <c r="J48"/>
      <c r="K48"/>
      <c r="L48"/>
      <c r="M48"/>
      <c r="N48"/>
      <c r="O48"/>
      <c r="P48"/>
    </row>
    <row r="49" spans="1:16" x14ac:dyDescent="0.35">
      <c r="A49" s="1">
        <v>1</v>
      </c>
      <c r="B49" s="1" t="s">
        <v>294</v>
      </c>
      <c r="C49" s="23">
        <v>0.43599999999999994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/>
      <c r="J49"/>
      <c r="K49"/>
      <c r="L49"/>
      <c r="M49"/>
      <c r="N49"/>
      <c r="O49"/>
      <c r="P49"/>
    </row>
    <row r="50" spans="1:16" x14ac:dyDescent="0.35">
      <c r="A50" s="1">
        <v>2</v>
      </c>
      <c r="B50" s="1" t="s">
        <v>285</v>
      </c>
      <c r="C50" s="23">
        <v>0.18200000000000005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/>
      <c r="J50"/>
      <c r="K50"/>
      <c r="L50"/>
      <c r="M50"/>
      <c r="N50"/>
      <c r="O50"/>
      <c r="P50"/>
    </row>
    <row r="51" spans="1:16" x14ac:dyDescent="0.35">
      <c r="A51" s="1">
        <v>3</v>
      </c>
      <c r="B51" s="1" t="s">
        <v>297</v>
      </c>
      <c r="C51" s="23">
        <v>0.16399999999999992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/>
      <c r="J51"/>
      <c r="K51"/>
      <c r="L51"/>
      <c r="M51"/>
      <c r="N51"/>
      <c r="O51"/>
      <c r="P51"/>
    </row>
    <row r="52" spans="1:16" x14ac:dyDescent="0.35">
      <c r="A52" s="1">
        <v>4</v>
      </c>
      <c r="B52" s="1" t="s">
        <v>286</v>
      </c>
      <c r="C52" s="23">
        <v>0.15400000000000003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/>
      <c r="J52"/>
      <c r="K52"/>
      <c r="L52"/>
      <c r="M52"/>
      <c r="N52"/>
      <c r="O52"/>
      <c r="P52"/>
    </row>
    <row r="53" spans="1:16" x14ac:dyDescent="0.35">
      <c r="A53" s="1">
        <v>5</v>
      </c>
      <c r="B53" s="1" t="s">
        <v>290</v>
      </c>
      <c r="C53" s="23">
        <v>0.1379999999999999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/>
      <c r="J53"/>
      <c r="K53"/>
      <c r="L53"/>
      <c r="M53"/>
      <c r="N53"/>
      <c r="O53"/>
      <c r="P53"/>
    </row>
    <row r="54" spans="1:16" x14ac:dyDescent="0.35">
      <c r="A54" s="1">
        <v>6</v>
      </c>
      <c r="B54" s="1" t="s">
        <v>295</v>
      </c>
      <c r="C54" s="23">
        <v>0.13000000000000012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/>
      <c r="J54"/>
      <c r="K54"/>
      <c r="L54"/>
      <c r="M54"/>
      <c r="N54"/>
      <c r="O54"/>
      <c r="P54"/>
    </row>
    <row r="55" spans="1:16" x14ac:dyDescent="0.35">
      <c r="A55" s="1">
        <v>7</v>
      </c>
      <c r="B55" s="1" t="s">
        <v>302</v>
      </c>
      <c r="C55" s="23">
        <v>0.123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/>
      <c r="J55"/>
      <c r="K55"/>
      <c r="L55"/>
      <c r="M55"/>
      <c r="N55"/>
      <c r="O55"/>
      <c r="P55"/>
    </row>
    <row r="56" spans="1:16" x14ac:dyDescent="0.35">
      <c r="A56" s="1">
        <v>8</v>
      </c>
      <c r="B56" s="1" t="s">
        <v>298</v>
      </c>
      <c r="C56" s="23">
        <v>0.11899999999999999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/>
      <c r="J56"/>
      <c r="K56"/>
      <c r="L56"/>
      <c r="M56"/>
      <c r="N56"/>
      <c r="O56"/>
      <c r="P56"/>
    </row>
    <row r="57" spans="1:16" x14ac:dyDescent="0.35">
      <c r="A57" s="1">
        <v>9</v>
      </c>
      <c r="B57" s="1" t="s">
        <v>292</v>
      </c>
      <c r="C57" s="23">
        <v>0.10399999999999998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/>
      <c r="J57"/>
      <c r="K57"/>
      <c r="L57"/>
      <c r="M57"/>
      <c r="N57"/>
      <c r="O57"/>
      <c r="P57"/>
    </row>
    <row r="58" spans="1:16" x14ac:dyDescent="0.35">
      <c r="A58" s="1">
        <v>10</v>
      </c>
      <c r="B58" s="1" t="s">
        <v>289</v>
      </c>
      <c r="C58" s="23">
        <v>9.4999999999999973E-2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/>
      <c r="J58"/>
      <c r="K58"/>
      <c r="L58"/>
      <c r="M58"/>
      <c r="N58"/>
      <c r="O58"/>
      <c r="P58"/>
    </row>
    <row r="59" spans="1:16" x14ac:dyDescent="0.35">
      <c r="A59" s="1">
        <v>11</v>
      </c>
      <c r="B59" s="1" t="s">
        <v>296</v>
      </c>
      <c r="C59" s="23">
        <v>8.6000000000000076E-2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/>
      <c r="J59"/>
      <c r="K59"/>
      <c r="L59"/>
      <c r="M59"/>
      <c r="N59"/>
      <c r="O59"/>
      <c r="P59"/>
    </row>
    <row r="60" spans="1:16" x14ac:dyDescent="0.35">
      <c r="A60" s="1">
        <v>12</v>
      </c>
      <c r="B60" s="1" t="s">
        <v>293</v>
      </c>
      <c r="C60" s="23">
        <v>8.5999999999999965E-2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/>
      <c r="J60"/>
      <c r="K60"/>
      <c r="L60"/>
      <c r="M60"/>
      <c r="N60"/>
      <c r="O60"/>
      <c r="P60"/>
    </row>
    <row r="61" spans="1:16" x14ac:dyDescent="0.35">
      <c r="A61" s="1">
        <v>13</v>
      </c>
      <c r="B61" s="1" t="s">
        <v>282</v>
      </c>
      <c r="C61" s="23">
        <v>7.8000000000000069E-2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/>
      <c r="J61"/>
      <c r="K61"/>
      <c r="L61"/>
      <c r="M61"/>
      <c r="N61"/>
      <c r="O61"/>
      <c r="P61"/>
    </row>
    <row r="62" spans="1:16" x14ac:dyDescent="0.35">
      <c r="A62" s="1">
        <v>14</v>
      </c>
      <c r="B62" s="1" t="s">
        <v>304</v>
      </c>
      <c r="C62" s="23">
        <v>7.4999999999999956E-2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/>
      <c r="J62"/>
      <c r="K62"/>
      <c r="L62"/>
      <c r="M62"/>
      <c r="N62"/>
      <c r="O62"/>
      <c r="P62"/>
    </row>
    <row r="63" spans="1:16" x14ac:dyDescent="0.35">
      <c r="A63" s="1">
        <v>15</v>
      </c>
      <c r="B63" s="1" t="s">
        <v>299</v>
      </c>
      <c r="C63" s="23">
        <v>6.6999999999999948E-2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/>
      <c r="J63"/>
      <c r="K63"/>
      <c r="L63"/>
      <c r="M63"/>
      <c r="N63"/>
      <c r="O63"/>
      <c r="P63"/>
    </row>
    <row r="64" spans="1:16" x14ac:dyDescent="0.35">
      <c r="A64" s="1">
        <v>16</v>
      </c>
      <c r="B64" s="1" t="s">
        <v>283</v>
      </c>
      <c r="C64" s="23">
        <v>3.0000000000000027E-2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/>
      <c r="J64"/>
      <c r="K64"/>
      <c r="L64"/>
      <c r="M64"/>
      <c r="N64"/>
      <c r="O64"/>
      <c r="P64"/>
    </row>
    <row r="65" spans="1:16" x14ac:dyDescent="0.35">
      <c r="A65" s="1">
        <v>17</v>
      </c>
      <c r="B65" s="1" t="s">
        <v>301</v>
      </c>
      <c r="C65" s="23">
        <v>-5.7000000000000051E-2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/>
      <c r="J65"/>
      <c r="K65"/>
      <c r="L65"/>
      <c r="M65"/>
      <c r="N65"/>
      <c r="O65"/>
      <c r="P65"/>
    </row>
    <row r="66" spans="1:16" x14ac:dyDescent="0.35">
      <c r="A66" s="1">
        <v>18</v>
      </c>
      <c r="B66" s="1" t="s">
        <v>284</v>
      </c>
      <c r="C66" s="23">
        <v>-6.700000000000006E-2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/>
      <c r="J66"/>
      <c r="K66"/>
      <c r="L66"/>
      <c r="M66"/>
      <c r="N66"/>
      <c r="O66"/>
      <c r="P66"/>
    </row>
    <row r="67" spans="1:16" x14ac:dyDescent="0.35">
      <c r="A67" s="1">
        <v>19</v>
      </c>
      <c r="B67" s="1" t="s">
        <v>300</v>
      </c>
      <c r="C67" s="23">
        <v>-0.28800000000000003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/>
      <c r="J67"/>
      <c r="K67"/>
      <c r="L67"/>
      <c r="M67"/>
      <c r="N67"/>
      <c r="O67"/>
      <c r="P67"/>
    </row>
    <row r="68" spans="1:16" x14ac:dyDescent="0.35">
      <c r="A68" s="1">
        <v>20</v>
      </c>
      <c r="B68" s="1" t="s">
        <v>248</v>
      </c>
      <c r="C68" s="23">
        <v>0.10440583725561886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/>
      <c r="J68"/>
      <c r="K68"/>
      <c r="L68"/>
      <c r="M68"/>
      <c r="N68"/>
      <c r="O68"/>
      <c r="P68"/>
    </row>
    <row r="69" spans="1:16" x14ac:dyDescent="0.35">
      <c r="A69" s="1">
        <v>21</v>
      </c>
      <c r="B69" s="1" t="s">
        <v>307</v>
      </c>
      <c r="C69" s="23">
        <v>0.13600000000000001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/>
      <c r="J69"/>
      <c r="K69"/>
      <c r="L69"/>
      <c r="M69"/>
      <c r="N69"/>
      <c r="O69"/>
      <c r="P69"/>
    </row>
    <row r="70" spans="1:16" x14ac:dyDescent="0.35">
      <c r="A70" s="1">
        <v>22</v>
      </c>
      <c r="B70" s="1" t="s">
        <v>263</v>
      </c>
      <c r="C70" s="23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/>
      <c r="J70"/>
      <c r="K70"/>
      <c r="L70"/>
      <c r="M70"/>
      <c r="N70"/>
      <c r="O70"/>
      <c r="P70"/>
    </row>
    <row r="71" spans="1:16" x14ac:dyDescent="0.35">
      <c r="A71" s="1">
        <v>23</v>
      </c>
      <c r="B71" s="1" t="s">
        <v>263</v>
      </c>
      <c r="C71" s="23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/>
      <c r="J71"/>
      <c r="K71"/>
      <c r="L71"/>
      <c r="M71"/>
      <c r="N71"/>
      <c r="O71"/>
      <c r="P71"/>
    </row>
    <row r="72" spans="1:16" x14ac:dyDescent="0.35">
      <c r="A72" s="1">
        <v>24</v>
      </c>
      <c r="B72" s="1" t="s">
        <v>263</v>
      </c>
      <c r="C72" s="23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/>
      <c r="J72"/>
      <c r="K72"/>
      <c r="L72"/>
      <c r="M72"/>
      <c r="N72"/>
      <c r="O72"/>
      <c r="P72"/>
    </row>
    <row r="73" spans="1:16" x14ac:dyDescent="0.35">
      <c r="A73" s="1">
        <v>25</v>
      </c>
      <c r="B73" s="1" t="s">
        <v>263</v>
      </c>
      <c r="C73" s="23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/>
      <c r="J73"/>
      <c r="K73"/>
      <c r="L73"/>
      <c r="M73"/>
      <c r="N73"/>
      <c r="O73"/>
      <c r="P73"/>
    </row>
    <row r="74" spans="1:16" x14ac:dyDescent="0.35">
      <c r="A74" s="1">
        <v>26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/>
      <c r="J74"/>
      <c r="K74"/>
      <c r="L74"/>
      <c r="M74"/>
      <c r="N74"/>
      <c r="O74"/>
      <c r="P74"/>
    </row>
    <row r="75" spans="1:16" x14ac:dyDescent="0.35">
      <c r="A75" s="1">
        <v>27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/>
      <c r="J75"/>
      <c r="K75"/>
      <c r="L75"/>
      <c r="M75"/>
      <c r="N75"/>
      <c r="O75"/>
      <c r="P75"/>
    </row>
    <row r="76" spans="1:16" x14ac:dyDescent="0.35">
      <c r="A76" s="1">
        <v>28</v>
      </c>
      <c r="B76" s="1" t="s">
        <v>263</v>
      </c>
      <c r="C76" s="2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/>
      <c r="J76"/>
      <c r="K76"/>
      <c r="L76"/>
      <c r="M76"/>
      <c r="N76"/>
      <c r="O76"/>
      <c r="P76"/>
    </row>
    <row r="77" spans="1:16" x14ac:dyDescent="0.35">
      <c r="A77" s="1">
        <v>29</v>
      </c>
      <c r="B77" s="1" t="s">
        <v>263</v>
      </c>
      <c r="C77" s="2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/>
      <c r="J77"/>
      <c r="K77"/>
      <c r="L77"/>
      <c r="M77"/>
      <c r="N77"/>
      <c r="O77"/>
      <c r="P77"/>
    </row>
    <row r="78" spans="1:16" x14ac:dyDescent="0.35">
      <c r="A78" s="1">
        <v>30</v>
      </c>
      <c r="B78" s="1" t="s">
        <v>263</v>
      </c>
      <c r="C78" s="23" t="s">
        <v>263</v>
      </c>
      <c r="D78" s="8" t="s">
        <v>263</v>
      </c>
      <c r="E78" s="8" t="s">
        <v>263</v>
      </c>
      <c r="F78" s="8" t="s">
        <v>263</v>
      </c>
      <c r="G78" s="8" t="s">
        <v>263</v>
      </c>
      <c r="H78" s="8" t="s">
        <v>263</v>
      </c>
      <c r="I78"/>
      <c r="J78"/>
      <c r="K78"/>
      <c r="L78"/>
      <c r="M78"/>
      <c r="N78"/>
      <c r="O78"/>
      <c r="P78"/>
    </row>
    <row r="79" spans="1:16" x14ac:dyDescent="0.35">
      <c r="A79" s="50"/>
      <c r="B79" s="7"/>
      <c r="C79" s="10"/>
      <c r="D79" s="60"/>
      <c r="E79" s="60"/>
      <c r="F79" s="60"/>
      <c r="G79"/>
      <c r="H79"/>
      <c r="I79"/>
      <c r="J79"/>
      <c r="K79"/>
      <c r="L79"/>
      <c r="M79"/>
      <c r="N79"/>
      <c r="O79"/>
      <c r="P79"/>
    </row>
    <row r="80" spans="1:16" customFormat="1" x14ac:dyDescent="0.35"/>
    <row r="81" spans="1:16" customFormat="1" x14ac:dyDescent="0.35"/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customFormat="1" x14ac:dyDescent="0.35"/>
    <row r="85" spans="1:16" customFormat="1" x14ac:dyDescent="0.35"/>
    <row r="86" spans="1:16" customFormat="1" x14ac:dyDescent="0.35"/>
    <row r="87" spans="1:16" customFormat="1" x14ac:dyDescent="0.35"/>
    <row r="88" spans="1:16" customFormat="1" x14ac:dyDescent="0.35"/>
    <row r="89" spans="1:16" customFormat="1" x14ac:dyDescent="0.35"/>
    <row r="90" spans="1:16" customFormat="1" x14ac:dyDescent="0.35"/>
    <row r="91" spans="1:16" customFormat="1" x14ac:dyDescent="0.35"/>
    <row r="92" spans="1:16" customFormat="1" x14ac:dyDescent="0.35"/>
    <row r="93" spans="1:16" customFormat="1" x14ac:dyDescent="0.35"/>
    <row r="94" spans="1:16" customFormat="1" x14ac:dyDescent="0.35"/>
    <row r="95" spans="1:16" customFormat="1" x14ac:dyDescent="0.35"/>
    <row r="96" spans="1:1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</sheetData>
  <conditionalFormatting sqref="B49:B78 C8:J8 I9:J39 I48:J78 A82:K83 A44:J47 A48:B48 A79:J79 A9:B39 A40:J40">
    <cfRule type="expression" dxfId="1234" priority="30">
      <formula>OR(ISBLANK(A8),A8="")</formula>
    </cfRule>
  </conditionalFormatting>
  <conditionalFormatting sqref="A10:A39">
    <cfRule type="expression" dxfId="1233" priority="29">
      <formula>OR(ISBLANK(B10),B10="")</formula>
    </cfRule>
  </conditionalFormatting>
  <conditionalFormatting sqref="C4:G6 B49:B78 C7:J8 I9:J39 I48:J78 A82:K83 A44:J47 A48:B48 A79:J79 A9:B39 A40:J40">
    <cfRule type="containsText" dxfId="1232" priority="27" operator="containsText" text="FALSCH">
      <formula>NOT(ISERROR(SEARCH("FALSCH",A4)))</formula>
    </cfRule>
    <cfRule type="containsText" dxfId="1231" priority="28" operator="containsText" text="NULL">
      <formula>NOT(ISERROR(SEARCH("NULL",A4)))</formula>
    </cfRule>
  </conditionalFormatting>
  <conditionalFormatting sqref="A49:A78">
    <cfRule type="expression" dxfId="1230" priority="23">
      <formula>OR(ISBLANK(A49),A49="")</formula>
    </cfRule>
  </conditionalFormatting>
  <conditionalFormatting sqref="A49:A78">
    <cfRule type="containsText" dxfId="1229" priority="21" operator="containsText" text="FALSCH">
      <formula>NOT(ISERROR(SEARCH("FALSCH",A49)))</formula>
    </cfRule>
    <cfRule type="containsText" dxfId="1228" priority="22" operator="containsText" text="NULL">
      <formula>NOT(ISERROR(SEARCH("NULL",A49)))</formula>
    </cfRule>
  </conditionalFormatting>
  <conditionalFormatting sqref="A10:A39 A49:A78">
    <cfRule type="expression" dxfId="1227" priority="20">
      <formula>$B10=""</formula>
    </cfRule>
  </conditionalFormatting>
  <conditionalFormatting sqref="H4:J4 H6:J6 H5 J5">
    <cfRule type="containsText" dxfId="1226" priority="15" operator="containsText" text="FALSCH">
      <formula>NOT(ISERROR(SEARCH("FALSCH",H4)))</formula>
    </cfRule>
    <cfRule type="containsText" dxfId="1225" priority="16" operator="containsText" text="NULL">
      <formula>NOT(ISERROR(SEARCH("NULL",H4)))</formula>
    </cfRule>
  </conditionalFormatting>
  <conditionalFormatting sqref="C9:H39">
    <cfRule type="expression" dxfId="1224" priority="14">
      <formula>OR(ISBLANK(C9),C9="")</formula>
    </cfRule>
  </conditionalFormatting>
  <conditionalFormatting sqref="C9:H39">
    <cfRule type="containsText" dxfId="1223" priority="12" operator="containsText" text="FALSCH">
      <formula>NOT(ISERROR(SEARCH("FALSCH",C9)))</formula>
    </cfRule>
    <cfRule type="containsText" dxfId="1222" priority="13" operator="containsText" text="NULL">
      <formula>NOT(ISERROR(SEARCH("NULL",C9)))</formula>
    </cfRule>
  </conditionalFormatting>
  <conditionalFormatting sqref="C49:H78">
    <cfRule type="expression" dxfId="1221" priority="8">
      <formula>OR(ISBLANK(C49),C49="")</formula>
    </cfRule>
  </conditionalFormatting>
  <conditionalFormatting sqref="C49:H78">
    <cfRule type="containsText" dxfId="1220" priority="6" operator="containsText" text="FALSCH">
      <formula>NOT(ISERROR(SEARCH("FALSCH",C49)))</formula>
    </cfRule>
    <cfRule type="containsText" dxfId="1219" priority="7" operator="containsText" text="NULL">
      <formula>NOT(ISERROR(SEARCH("NULL",C49)))</formula>
    </cfRule>
  </conditionalFormatting>
  <conditionalFormatting sqref="C48:H48">
    <cfRule type="expression" dxfId="1218" priority="5">
      <formula>OR(ISBLANK(C48),C48="")</formula>
    </cfRule>
  </conditionalFormatting>
  <conditionalFormatting sqref="C48:H48">
    <cfRule type="containsText" dxfId="1217" priority="3" operator="containsText" text="FALSCH">
      <formula>NOT(ISERROR(SEARCH("FALSCH",C48)))</formula>
    </cfRule>
    <cfRule type="containsText" dxfId="1216" priority="4" operator="containsText" text="NULL">
      <formula>NOT(ISERROR(SEARCH("NULL",C48)))</formula>
    </cfRule>
  </conditionalFormatting>
  <conditionalFormatting sqref="I5">
    <cfRule type="containsText" dxfId="1215" priority="1" operator="containsText" text="FALSCH">
      <formula>NOT(ISERROR(SEARCH("FALSCH",I5)))</formula>
    </cfRule>
    <cfRule type="containsText" dxfId="1214" priority="2" operator="containsText" text="NULL">
      <formula>NOT(ISERROR(SEARCH("NULL",I5)))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Tabelle86">
    <tabColor rgb="FFC4E0C0"/>
  </sheetPr>
  <dimension ref="A1:P222"/>
  <sheetViews>
    <sheetView showGridLines="0" zoomScale="40" zoomScaleNormal="40" zoomScalePageLayoutView="120" workbookViewId="0">
      <pane ySplit="3" topLeftCell="A50" activePane="bottomLeft" state="frozen"/>
      <selection activeCell="F28" sqref="F28"/>
      <selection pane="bottomLeft" activeCell="C53" sqref="C53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169</v>
      </c>
      <c r="B1" s="56" t="s">
        <v>170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738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300</v>
      </c>
      <c r="C10" s="11">
        <v>1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306</v>
      </c>
      <c r="C11" s="11">
        <v>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284</v>
      </c>
      <c r="C12" s="11">
        <v>0.99299999999999999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282</v>
      </c>
      <c r="C13" s="11">
        <v>0.73799999999999999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286</v>
      </c>
      <c r="C14" s="11">
        <v>0.52200000000000002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11">
        <v>0.372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296</v>
      </c>
      <c r="C16" s="11">
        <v>0.34399999999999997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11">
        <v>0.18100000000000005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283</v>
      </c>
      <c r="C18" s="11">
        <v>0.13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290</v>
      </c>
      <c r="C19" s="11">
        <v>2.6000000000000023E-2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11">
        <v>2.200000000000002E-2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297</v>
      </c>
      <c r="C21" s="11">
        <v>7.0000000000000062E-3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302</v>
      </c>
      <c r="C22" s="11">
        <v>1.0000000000000009E-3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248</v>
      </c>
      <c r="C23" s="11">
        <v>6.6044303466932686E-2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263</v>
      </c>
      <c r="C24" s="11" t="s">
        <v>263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263</v>
      </c>
      <c r="C25" s="23" t="s">
        <v>263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23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23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23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23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23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23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23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23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23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3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customFormat="1" x14ac:dyDescent="0.35"/>
    <row r="39" spans="1:16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1:16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x14ac:dyDescent="0.35">
      <c r="A42"/>
      <c r="B42" s="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ht="77.5" x14ac:dyDescent="0.35">
      <c r="A43" s="5" t="s">
        <v>259</v>
      </c>
      <c r="B43" s="5" t="s">
        <v>276</v>
      </c>
      <c r="C43" s="5" t="s">
        <v>739</v>
      </c>
      <c r="D43" s="5"/>
      <c r="E43" s="5"/>
      <c r="F43" s="5"/>
      <c r="G43" s="5"/>
      <c r="H43" s="5"/>
      <c r="I43"/>
      <c r="J43"/>
      <c r="K43"/>
      <c r="L43"/>
      <c r="M43"/>
      <c r="N43"/>
      <c r="O43"/>
      <c r="P43"/>
    </row>
    <row r="44" spans="1:16" x14ac:dyDescent="0.35">
      <c r="A44" s="1">
        <v>1</v>
      </c>
      <c r="B44" s="1" t="s">
        <v>286</v>
      </c>
      <c r="C44" s="8">
        <v>0.498</v>
      </c>
      <c r="D44" s="8" t="s">
        <v>263</v>
      </c>
      <c r="E44" s="8" t="s">
        <v>263</v>
      </c>
      <c r="F44" s="8" t="s">
        <v>263</v>
      </c>
      <c r="G44" s="8" t="s">
        <v>263</v>
      </c>
      <c r="H44" s="8" t="s">
        <v>263</v>
      </c>
      <c r="I44"/>
      <c r="J44"/>
      <c r="K44"/>
      <c r="L44"/>
      <c r="M44"/>
      <c r="N44"/>
      <c r="O44"/>
      <c r="P44"/>
    </row>
    <row r="45" spans="1:16" x14ac:dyDescent="0.35">
      <c r="A45" s="1">
        <v>2</v>
      </c>
      <c r="B45" s="1" t="s">
        <v>296</v>
      </c>
      <c r="C45" s="8">
        <v>0.13300000000000001</v>
      </c>
      <c r="D45" s="8" t="s">
        <v>263</v>
      </c>
      <c r="E45" s="8" t="s">
        <v>263</v>
      </c>
      <c r="F45" s="8" t="s">
        <v>263</v>
      </c>
      <c r="G45" s="8" t="s">
        <v>263</v>
      </c>
      <c r="H45" s="8" t="s">
        <v>263</v>
      </c>
      <c r="I45"/>
      <c r="J45"/>
      <c r="K45"/>
      <c r="L45"/>
      <c r="M45"/>
      <c r="N45"/>
      <c r="O45"/>
      <c r="P45"/>
    </row>
    <row r="46" spans="1:16" x14ac:dyDescent="0.35">
      <c r="A46" s="1">
        <v>3</v>
      </c>
      <c r="B46" s="1" t="s">
        <v>283</v>
      </c>
      <c r="C46" s="8">
        <v>4.0000000000000036E-2</v>
      </c>
      <c r="D46" s="8" t="s">
        <v>263</v>
      </c>
      <c r="E46" s="8" t="s">
        <v>263</v>
      </c>
      <c r="F46" s="8" t="s">
        <v>263</v>
      </c>
      <c r="G46" s="8" t="s">
        <v>263</v>
      </c>
      <c r="H46" s="8" t="s">
        <v>263</v>
      </c>
      <c r="I46"/>
      <c r="J46"/>
      <c r="K46"/>
      <c r="L46"/>
      <c r="M46"/>
      <c r="N46"/>
      <c r="O46"/>
      <c r="P46"/>
    </row>
    <row r="47" spans="1:16" x14ac:dyDescent="0.35">
      <c r="A47" s="1">
        <v>4</v>
      </c>
      <c r="B47" s="1" t="s">
        <v>290</v>
      </c>
      <c r="C47" s="8">
        <v>1.7000000000000015E-2</v>
      </c>
      <c r="D47" s="8" t="s">
        <v>263</v>
      </c>
      <c r="E47" s="8" t="s">
        <v>263</v>
      </c>
      <c r="F47" s="8" t="s">
        <v>263</v>
      </c>
      <c r="G47" s="8" t="s">
        <v>263</v>
      </c>
      <c r="H47" s="8" t="s">
        <v>263</v>
      </c>
      <c r="I47"/>
      <c r="J47"/>
      <c r="K47"/>
      <c r="L47"/>
      <c r="M47"/>
      <c r="N47"/>
      <c r="O47"/>
      <c r="P47"/>
    </row>
    <row r="48" spans="1:16" x14ac:dyDescent="0.35">
      <c r="A48" s="1">
        <v>5</v>
      </c>
      <c r="B48" s="1" t="s">
        <v>306</v>
      </c>
      <c r="C48" s="8">
        <v>0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/>
      <c r="J48"/>
      <c r="K48"/>
      <c r="L48"/>
      <c r="M48"/>
      <c r="N48"/>
      <c r="O48"/>
      <c r="P48"/>
    </row>
    <row r="49" spans="1:16" x14ac:dyDescent="0.35">
      <c r="A49" s="1">
        <v>6</v>
      </c>
      <c r="B49" s="1" t="s">
        <v>303</v>
      </c>
      <c r="C49" s="8">
        <v>0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/>
      <c r="J49"/>
      <c r="K49"/>
      <c r="L49"/>
      <c r="M49"/>
      <c r="N49"/>
      <c r="O49"/>
      <c r="P49"/>
    </row>
    <row r="50" spans="1:16" x14ac:dyDescent="0.35">
      <c r="A50" s="1">
        <v>7</v>
      </c>
      <c r="B50" s="1" t="s">
        <v>284</v>
      </c>
      <c r="C50" s="8">
        <v>-6.0000000000000053E-3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/>
      <c r="J50"/>
      <c r="K50"/>
      <c r="L50"/>
      <c r="M50"/>
      <c r="N50"/>
      <c r="O50"/>
      <c r="P50"/>
    </row>
    <row r="51" spans="1:16" x14ac:dyDescent="0.35">
      <c r="A51" s="1">
        <v>8</v>
      </c>
      <c r="B51" s="1" t="s">
        <v>289</v>
      </c>
      <c r="C51" s="8">
        <v>-4.1999999999999926E-2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/>
      <c r="J51"/>
      <c r="K51"/>
      <c r="L51"/>
      <c r="M51"/>
      <c r="N51"/>
      <c r="O51"/>
      <c r="P51"/>
    </row>
    <row r="52" spans="1:16" x14ac:dyDescent="0.35">
      <c r="A52" s="1">
        <v>9</v>
      </c>
      <c r="B52" s="1" t="s">
        <v>293</v>
      </c>
      <c r="C52" s="8">
        <v>-5.799999999999994E-2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/>
      <c r="J52"/>
      <c r="K52"/>
      <c r="L52"/>
      <c r="M52"/>
      <c r="N52"/>
      <c r="O52"/>
      <c r="P52"/>
    </row>
    <row r="53" spans="1:16" x14ac:dyDescent="0.35">
      <c r="A53" s="1">
        <v>10</v>
      </c>
      <c r="B53" s="1" t="s">
        <v>297</v>
      </c>
      <c r="C53" s="8">
        <v>-0.15800000000000003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/>
      <c r="J53"/>
      <c r="K53"/>
      <c r="L53"/>
      <c r="M53"/>
      <c r="N53"/>
      <c r="O53"/>
      <c r="P53"/>
    </row>
    <row r="54" spans="1:16" x14ac:dyDescent="0.35">
      <c r="A54" s="1">
        <v>11</v>
      </c>
      <c r="B54" s="1" t="s">
        <v>248</v>
      </c>
      <c r="C54" s="8">
        <v>-1.8679764220133926E-2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/>
      <c r="J54"/>
      <c r="K54"/>
      <c r="L54"/>
      <c r="M54"/>
      <c r="N54"/>
      <c r="O54"/>
      <c r="P54"/>
    </row>
    <row r="55" spans="1:16" x14ac:dyDescent="0.35">
      <c r="A55" s="1">
        <v>12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/>
      <c r="J55"/>
      <c r="K55"/>
      <c r="L55"/>
      <c r="M55"/>
      <c r="N55"/>
      <c r="O55"/>
      <c r="P55"/>
    </row>
    <row r="56" spans="1:16" x14ac:dyDescent="0.35">
      <c r="A56" s="1">
        <v>13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/>
      <c r="J56"/>
      <c r="K56"/>
      <c r="L56"/>
      <c r="M56"/>
      <c r="N56"/>
      <c r="O56"/>
      <c r="P56"/>
    </row>
    <row r="57" spans="1:16" x14ac:dyDescent="0.35">
      <c r="A57" s="1">
        <v>14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/>
      <c r="J57"/>
      <c r="K57"/>
      <c r="L57"/>
      <c r="M57"/>
      <c r="N57"/>
      <c r="O57"/>
      <c r="P57"/>
    </row>
    <row r="58" spans="1:16" x14ac:dyDescent="0.35">
      <c r="A58" s="1">
        <v>15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/>
      <c r="J58"/>
      <c r="K58"/>
      <c r="L58"/>
      <c r="M58"/>
      <c r="N58"/>
      <c r="O58"/>
      <c r="P58"/>
    </row>
    <row r="59" spans="1:16" x14ac:dyDescent="0.35">
      <c r="A59" s="1">
        <v>16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/>
      <c r="J59"/>
      <c r="K59"/>
      <c r="L59"/>
      <c r="M59"/>
      <c r="N59"/>
      <c r="O59"/>
      <c r="P59"/>
    </row>
    <row r="60" spans="1:16" x14ac:dyDescent="0.35">
      <c r="A60" s="1">
        <v>17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/>
      <c r="J60"/>
      <c r="K60"/>
      <c r="L60"/>
      <c r="M60"/>
      <c r="N60"/>
      <c r="O60"/>
      <c r="P60"/>
    </row>
    <row r="61" spans="1:16" x14ac:dyDescent="0.35">
      <c r="A61" s="1">
        <v>18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/>
      <c r="J61"/>
      <c r="K61"/>
      <c r="L61"/>
      <c r="M61"/>
      <c r="N61"/>
      <c r="O61"/>
      <c r="P61"/>
    </row>
    <row r="62" spans="1:16" x14ac:dyDescent="0.35">
      <c r="A62" s="1">
        <v>19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/>
      <c r="J62"/>
      <c r="K62"/>
      <c r="L62"/>
      <c r="M62"/>
      <c r="N62"/>
      <c r="O62"/>
      <c r="P62"/>
    </row>
    <row r="63" spans="1:16" x14ac:dyDescent="0.35">
      <c r="A63" s="1">
        <v>20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/>
      <c r="J63"/>
      <c r="K63"/>
      <c r="L63"/>
      <c r="M63"/>
      <c r="N63"/>
      <c r="O63"/>
      <c r="P63"/>
    </row>
    <row r="64" spans="1:16" x14ac:dyDescent="0.35">
      <c r="A64" s="1">
        <v>21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/>
      <c r="J64"/>
      <c r="K64"/>
      <c r="L64"/>
      <c r="M64"/>
      <c r="N64"/>
      <c r="O64"/>
      <c r="P64"/>
    </row>
    <row r="65" spans="1:16" x14ac:dyDescent="0.35">
      <c r="A65" s="1">
        <v>22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/>
      <c r="J65"/>
      <c r="K65"/>
      <c r="L65"/>
      <c r="M65"/>
      <c r="N65"/>
      <c r="O65"/>
      <c r="P65"/>
    </row>
    <row r="66" spans="1:16" x14ac:dyDescent="0.35">
      <c r="A66" s="1">
        <v>23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/>
      <c r="J66"/>
      <c r="K66"/>
      <c r="L66"/>
      <c r="M66"/>
      <c r="N66"/>
      <c r="O66"/>
      <c r="P66"/>
    </row>
    <row r="67" spans="1:16" x14ac:dyDescent="0.35">
      <c r="A67" s="1">
        <v>24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/>
      <c r="J67"/>
      <c r="K67"/>
      <c r="L67"/>
      <c r="M67"/>
      <c r="N67"/>
      <c r="O67"/>
      <c r="P67"/>
    </row>
    <row r="68" spans="1:16" x14ac:dyDescent="0.35">
      <c r="A68" s="1">
        <v>25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/>
      <c r="J68"/>
      <c r="K68"/>
      <c r="L68"/>
      <c r="M68"/>
      <c r="N68"/>
      <c r="O68"/>
      <c r="P68"/>
    </row>
    <row r="69" spans="1:16" x14ac:dyDescent="0.35">
      <c r="A69" s="1">
        <v>26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/>
      <c r="J69"/>
      <c r="K69"/>
      <c r="L69"/>
      <c r="M69"/>
      <c r="N69"/>
      <c r="O69"/>
      <c r="P69"/>
    </row>
    <row r="70" spans="1:16" x14ac:dyDescent="0.35">
      <c r="A70" s="1">
        <v>27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/>
      <c r="J70"/>
      <c r="K70"/>
      <c r="L70"/>
      <c r="M70"/>
      <c r="N70"/>
      <c r="O70"/>
      <c r="P70"/>
    </row>
    <row r="71" spans="1:16" x14ac:dyDescent="0.35">
      <c r="A71" s="1">
        <v>28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/>
      <c r="J71"/>
      <c r="K71"/>
      <c r="L71"/>
      <c r="M71"/>
      <c r="N71"/>
      <c r="O71"/>
      <c r="P71"/>
    </row>
    <row r="72" spans="1:16" x14ac:dyDescent="0.35">
      <c r="A72" s="1">
        <v>29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/>
      <c r="J72"/>
      <c r="K72"/>
      <c r="L72"/>
      <c r="M72"/>
      <c r="N72"/>
      <c r="O72"/>
      <c r="P72"/>
    </row>
    <row r="73" spans="1:16" x14ac:dyDescent="0.35">
      <c r="A73" s="1">
        <v>30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/>
      <c r="J73"/>
      <c r="K73"/>
      <c r="L73"/>
      <c r="M73"/>
      <c r="N73"/>
      <c r="O73"/>
      <c r="P73"/>
    </row>
    <row r="74" spans="1:16" x14ac:dyDescent="0.35">
      <c r="A74" s="50"/>
      <c r="B74" s="7"/>
      <c r="C74" s="17"/>
      <c r="D74" s="87"/>
      <c r="E74" s="87"/>
      <c r="F74" s="87"/>
      <c r="G74"/>
      <c r="H74"/>
      <c r="I74"/>
      <c r="J74"/>
      <c r="K74"/>
      <c r="L74"/>
      <c r="M74"/>
      <c r="N74"/>
      <c r="O74"/>
      <c r="P74"/>
    </row>
    <row r="75" spans="1:16" customFormat="1" x14ac:dyDescent="0.35"/>
    <row r="76" spans="1:16" customFormat="1" x14ac:dyDescent="0.35"/>
    <row r="77" spans="1:1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</sheetData>
  <conditionalFormatting sqref="B44:B73 C8:J8 I9:J37 I43:J73 A77:K78 A39:J42 A43:B43 A9:B37 A74:J74">
    <cfRule type="expression" dxfId="1213" priority="34">
      <formula>OR(ISBLANK(A8),A8="")</formula>
    </cfRule>
  </conditionalFormatting>
  <conditionalFormatting sqref="A10:A37">
    <cfRule type="expression" dxfId="1212" priority="33">
      <formula>OR(ISBLANK(B10),B10="")</formula>
    </cfRule>
  </conditionalFormatting>
  <conditionalFormatting sqref="C4:G6 B44:B73 C7:J8 I9:J37 I43:J73 A77:K78 A39:J42 A43:B43 A9:B37 A74:J74">
    <cfRule type="containsText" dxfId="1211" priority="31" operator="containsText" text="FALSCH">
      <formula>NOT(ISERROR(SEARCH("FALSCH",A4)))</formula>
    </cfRule>
    <cfRule type="containsText" dxfId="1210" priority="32" operator="containsText" text="NULL">
      <formula>NOT(ISERROR(SEARCH("NULL",A4)))</formula>
    </cfRule>
  </conditionalFormatting>
  <conditionalFormatting sqref="A44:A73">
    <cfRule type="expression" dxfId="1209" priority="27">
      <formula>OR(ISBLANK(A44),A44="")</formula>
    </cfRule>
  </conditionalFormatting>
  <conditionalFormatting sqref="A44:A73">
    <cfRule type="containsText" dxfId="1208" priority="25" operator="containsText" text="FALSCH">
      <formula>NOT(ISERROR(SEARCH("FALSCH",A44)))</formula>
    </cfRule>
    <cfRule type="containsText" dxfId="1207" priority="26" operator="containsText" text="NULL">
      <formula>NOT(ISERROR(SEARCH("NULL",A44)))</formula>
    </cfRule>
  </conditionalFormatting>
  <conditionalFormatting sqref="A44:A73 A10:A37">
    <cfRule type="expression" dxfId="1206" priority="24">
      <formula>$B10=""</formula>
    </cfRule>
  </conditionalFormatting>
  <conditionalFormatting sqref="H4:J6">
    <cfRule type="containsText" dxfId="1205" priority="19" operator="containsText" text="FALSCH">
      <formula>NOT(ISERROR(SEARCH("FALSCH",H4)))</formula>
    </cfRule>
    <cfRule type="containsText" dxfId="1204" priority="20" operator="containsText" text="NULL">
      <formula>NOT(ISERROR(SEARCH("NULL",H4)))</formula>
    </cfRule>
  </conditionalFormatting>
  <conditionalFormatting sqref="C9:H37">
    <cfRule type="expression" dxfId="1203" priority="18">
      <formula>OR(ISBLANK(C9),C9="")</formula>
    </cfRule>
  </conditionalFormatting>
  <conditionalFormatting sqref="C9:H37">
    <cfRule type="containsText" dxfId="1202" priority="16" operator="containsText" text="FALSCH">
      <formula>NOT(ISERROR(SEARCH("FALSCH",C9)))</formula>
    </cfRule>
    <cfRule type="containsText" dxfId="1201" priority="17" operator="containsText" text="NULL">
      <formula>NOT(ISERROR(SEARCH("NULL",C9)))</formula>
    </cfRule>
  </conditionalFormatting>
  <conditionalFormatting sqref="C44:H73">
    <cfRule type="expression" dxfId="1200" priority="12">
      <formula>OR(ISBLANK(C44),C44="")</formula>
    </cfRule>
  </conditionalFormatting>
  <conditionalFormatting sqref="C44:H73">
    <cfRule type="containsText" dxfId="1199" priority="10" operator="containsText" text="FALSCH">
      <formula>NOT(ISERROR(SEARCH("FALSCH",C44)))</formula>
    </cfRule>
    <cfRule type="containsText" dxfId="1198" priority="11" operator="containsText" text="NULL">
      <formula>NOT(ISERROR(SEARCH("NULL",C44)))</formula>
    </cfRule>
  </conditionalFormatting>
  <conditionalFormatting sqref="C43:H43">
    <cfRule type="expression" dxfId="1197" priority="9">
      <formula>OR(ISBLANK(C43),C43="")</formula>
    </cfRule>
  </conditionalFormatting>
  <conditionalFormatting sqref="C43:H43">
    <cfRule type="containsText" dxfId="1196" priority="7" operator="containsText" text="FALSCH">
      <formula>NOT(ISERROR(SEARCH("FALSCH",C43)))</formula>
    </cfRule>
    <cfRule type="containsText" dxfId="1195" priority="8" operator="containsText" text="NULL">
      <formula>NOT(ISERROR(SEARCH("NULL",C43)))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Tabelle88">
    <tabColor rgb="FFC4E0C0"/>
  </sheetPr>
  <dimension ref="A1:P225"/>
  <sheetViews>
    <sheetView showGridLines="0" zoomScale="40" zoomScaleNormal="40" zoomScalePageLayoutView="120" workbookViewId="0">
      <pane ySplit="3" topLeftCell="A7" activePane="bottomLeft" state="frozen"/>
      <selection activeCell="F28" sqref="F28"/>
      <selection pane="bottomLeft" activeCell="B59" sqref="B5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171</v>
      </c>
      <c r="B1" s="56" t="s">
        <v>172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474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740</v>
      </c>
      <c r="L6" s="46"/>
      <c r="M6" s="46" t="s">
        <v>741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738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283</v>
      </c>
      <c r="C10" s="11">
        <v>0.73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11">
        <v>0.50600000000000001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290</v>
      </c>
      <c r="C12" s="11">
        <v>0.32999999999999996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11">
        <v>0.25600000000000001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285</v>
      </c>
      <c r="C14" s="11">
        <v>0.123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288</v>
      </c>
      <c r="C15" s="11">
        <v>9.7999999999999976E-2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11">
        <v>9.3999999999999972E-2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11">
        <v>8.3999999999999964E-2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11">
        <v>6.7999999999999949E-2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304</v>
      </c>
      <c r="C19" s="11">
        <v>6.5999999999999948E-2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295</v>
      </c>
      <c r="C20" s="11">
        <v>5.0000000000000044E-2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11">
        <v>7.0000000000000062E-3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284</v>
      </c>
      <c r="C22" s="11">
        <v>1.0000000000000009E-3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302</v>
      </c>
      <c r="C23" s="11">
        <v>1.0000000000000009E-3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248</v>
      </c>
      <c r="C24" s="11">
        <v>0.18520492778238223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307</v>
      </c>
      <c r="C25" s="11">
        <v>0.245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263</v>
      </c>
      <c r="C26" s="23" t="s">
        <v>263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23" t="s">
        <v>263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23" t="s">
        <v>263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23" t="s">
        <v>263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23" t="s">
        <v>263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23" t="s">
        <v>263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23" t="s">
        <v>263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23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23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3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3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3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3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3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customFormat="1" x14ac:dyDescent="0.35"/>
    <row r="41" spans="1:16" customFormat="1" x14ac:dyDescent="0.35"/>
    <row r="42" spans="1:16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 s="2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77.5" x14ac:dyDescent="0.35">
      <c r="A46" s="5" t="s">
        <v>259</v>
      </c>
      <c r="B46" s="5" t="s">
        <v>276</v>
      </c>
      <c r="C46" s="5" t="s">
        <v>739</v>
      </c>
      <c r="D46" s="5"/>
      <c r="E46" s="5"/>
      <c r="F46" s="5"/>
      <c r="G46" s="5"/>
      <c r="H46" s="5"/>
      <c r="I46"/>
      <c r="J46"/>
      <c r="K46"/>
      <c r="L46"/>
      <c r="M46"/>
      <c r="N46"/>
      <c r="O46"/>
      <c r="P46"/>
    </row>
    <row r="47" spans="1:16" x14ac:dyDescent="0.35">
      <c r="A47" s="1">
        <v>1</v>
      </c>
      <c r="B47" s="1" t="s">
        <v>283</v>
      </c>
      <c r="C47" s="8">
        <v>0.14999999999999991</v>
      </c>
      <c r="D47" s="8" t="s">
        <v>263</v>
      </c>
      <c r="E47" s="8" t="s">
        <v>263</v>
      </c>
      <c r="F47" s="8" t="s">
        <v>263</v>
      </c>
      <c r="G47" s="8" t="s">
        <v>263</v>
      </c>
      <c r="H47" s="8" t="s">
        <v>263</v>
      </c>
      <c r="I47"/>
      <c r="J47"/>
      <c r="K47"/>
      <c r="L47"/>
      <c r="M47"/>
      <c r="N47"/>
      <c r="O47"/>
      <c r="P47"/>
    </row>
    <row r="48" spans="1:16" x14ac:dyDescent="0.35">
      <c r="A48" s="1">
        <v>2</v>
      </c>
      <c r="B48" s="1" t="s">
        <v>290</v>
      </c>
      <c r="C48" s="8">
        <v>0.10899999999999999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/>
      <c r="J48"/>
      <c r="K48"/>
      <c r="L48"/>
      <c r="M48" s="121"/>
      <c r="N48"/>
      <c r="O48"/>
      <c r="P48"/>
    </row>
    <row r="49" spans="1:16" x14ac:dyDescent="0.35">
      <c r="A49" s="1">
        <v>3</v>
      </c>
      <c r="B49" s="1" t="s">
        <v>282</v>
      </c>
      <c r="C49" s="8">
        <v>4.3999999999999928E-2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/>
      <c r="J49"/>
      <c r="K49"/>
      <c r="L49"/>
      <c r="M49"/>
      <c r="N49"/>
      <c r="O49"/>
      <c r="P49"/>
    </row>
    <row r="50" spans="1:16" x14ac:dyDescent="0.35">
      <c r="A50" s="1">
        <v>4</v>
      </c>
      <c r="B50" s="1" t="s">
        <v>298</v>
      </c>
      <c r="C50" s="8">
        <v>4.0999999999999925E-2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/>
      <c r="J50"/>
      <c r="K50"/>
      <c r="L50"/>
      <c r="M50"/>
      <c r="N50"/>
      <c r="O50"/>
      <c r="P50"/>
    </row>
    <row r="51" spans="1:16" x14ac:dyDescent="0.35">
      <c r="A51" s="1">
        <v>5</v>
      </c>
      <c r="B51" s="1" t="s">
        <v>288</v>
      </c>
      <c r="C51" s="8">
        <v>2.8000000000000025E-2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/>
      <c r="J51"/>
      <c r="K51"/>
      <c r="L51"/>
      <c r="M51"/>
      <c r="N51"/>
      <c r="O51"/>
      <c r="P51"/>
    </row>
    <row r="52" spans="1:16" x14ac:dyDescent="0.35">
      <c r="A52" s="1">
        <v>6</v>
      </c>
      <c r="B52" s="1" t="s">
        <v>296</v>
      </c>
      <c r="C52" s="8">
        <v>2.7000000000000024E-2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/>
      <c r="J52"/>
      <c r="K52"/>
      <c r="L52"/>
      <c r="M52"/>
      <c r="N52"/>
      <c r="O52"/>
      <c r="P52"/>
    </row>
    <row r="53" spans="1:16" x14ac:dyDescent="0.35">
      <c r="A53" s="1">
        <v>7</v>
      </c>
      <c r="B53" s="1" t="s">
        <v>304</v>
      </c>
      <c r="C53" s="8">
        <v>7.9999999999998961E-3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/>
      <c r="J53"/>
      <c r="K53"/>
      <c r="L53"/>
      <c r="M53"/>
      <c r="N53"/>
      <c r="O53"/>
      <c r="P53"/>
    </row>
    <row r="54" spans="1:16" x14ac:dyDescent="0.35">
      <c r="A54" s="1">
        <v>8</v>
      </c>
      <c r="B54" s="1" t="s">
        <v>289</v>
      </c>
      <c r="C54" s="8">
        <v>7.0000000000000062E-3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/>
      <c r="J54"/>
      <c r="K54"/>
      <c r="L54"/>
      <c r="M54"/>
      <c r="N54"/>
      <c r="O54"/>
      <c r="P54"/>
    </row>
    <row r="55" spans="1:16" x14ac:dyDescent="0.35">
      <c r="A55" s="1">
        <v>9</v>
      </c>
      <c r="B55" s="1" t="s">
        <v>284</v>
      </c>
      <c r="C55" s="8">
        <v>0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/>
      <c r="J55"/>
      <c r="K55"/>
      <c r="L55"/>
      <c r="M55"/>
      <c r="N55"/>
      <c r="O55"/>
      <c r="P55"/>
    </row>
    <row r="56" spans="1:16" x14ac:dyDescent="0.35">
      <c r="A56" s="1">
        <v>10</v>
      </c>
      <c r="B56" s="1" t="s">
        <v>297</v>
      </c>
      <c r="C56" s="8">
        <v>-6.0000000000000053E-2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/>
      <c r="J56"/>
      <c r="K56"/>
      <c r="L56"/>
      <c r="M56"/>
      <c r="N56"/>
      <c r="O56"/>
      <c r="P56"/>
    </row>
    <row r="57" spans="1:16" x14ac:dyDescent="0.35">
      <c r="A57" s="1">
        <v>11</v>
      </c>
      <c r="B57" s="1" t="s">
        <v>285</v>
      </c>
      <c r="C57" s="8">
        <v>-7.6999999999999957E-2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/>
      <c r="J57"/>
      <c r="K57"/>
      <c r="L57"/>
      <c r="M57"/>
      <c r="N57"/>
      <c r="O57"/>
      <c r="P57"/>
    </row>
    <row r="58" spans="1:16" x14ac:dyDescent="0.35">
      <c r="A58" s="1">
        <v>12</v>
      </c>
      <c r="B58" s="1" t="s">
        <v>295</v>
      </c>
      <c r="C58" s="8">
        <v>-9.8999999999999977E-2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/>
      <c r="J58"/>
      <c r="K58"/>
      <c r="L58"/>
      <c r="M58"/>
      <c r="N58"/>
      <c r="O58"/>
      <c r="P58"/>
    </row>
    <row r="59" spans="1:16" x14ac:dyDescent="0.35">
      <c r="A59" s="1">
        <v>13</v>
      </c>
      <c r="B59" s="1" t="s">
        <v>248</v>
      </c>
      <c r="C59" s="8">
        <v>1.858725029606631E-2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/>
      <c r="J59"/>
      <c r="K59"/>
      <c r="L59"/>
      <c r="M59"/>
      <c r="N59"/>
      <c r="O59"/>
      <c r="P59"/>
    </row>
    <row r="60" spans="1:16" x14ac:dyDescent="0.35">
      <c r="A60" s="1">
        <v>14</v>
      </c>
      <c r="B60" s="1" t="s">
        <v>307</v>
      </c>
      <c r="C60" s="8">
        <v>0.13800000000000001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/>
      <c r="J60"/>
      <c r="K60"/>
      <c r="L60"/>
      <c r="M60"/>
      <c r="N60"/>
      <c r="O60"/>
      <c r="P60"/>
    </row>
    <row r="61" spans="1:16" x14ac:dyDescent="0.35">
      <c r="A61" s="1">
        <v>15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/>
      <c r="J61"/>
      <c r="K61"/>
      <c r="L61"/>
      <c r="M61"/>
      <c r="N61"/>
      <c r="O61"/>
      <c r="P61"/>
    </row>
    <row r="62" spans="1:16" x14ac:dyDescent="0.35">
      <c r="A62" s="1">
        <v>16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/>
      <c r="J62"/>
      <c r="K62"/>
      <c r="L62"/>
      <c r="M62"/>
      <c r="N62"/>
      <c r="O62"/>
      <c r="P62"/>
    </row>
    <row r="63" spans="1:16" x14ac:dyDescent="0.35">
      <c r="A63" s="1">
        <v>17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/>
      <c r="J63"/>
      <c r="K63"/>
      <c r="L63"/>
      <c r="M63"/>
      <c r="N63"/>
      <c r="O63"/>
      <c r="P63"/>
    </row>
    <row r="64" spans="1:16" x14ac:dyDescent="0.35">
      <c r="A64" s="1">
        <v>18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/>
      <c r="J64"/>
      <c r="K64"/>
      <c r="L64"/>
      <c r="M64"/>
      <c r="N64"/>
      <c r="O64"/>
      <c r="P64"/>
    </row>
    <row r="65" spans="1:16" x14ac:dyDescent="0.35">
      <c r="A65" s="1">
        <v>19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/>
      <c r="J65"/>
      <c r="K65"/>
      <c r="L65"/>
      <c r="M65"/>
      <c r="N65"/>
      <c r="O65"/>
      <c r="P65"/>
    </row>
    <row r="66" spans="1:16" x14ac:dyDescent="0.35">
      <c r="A66" s="1">
        <v>20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/>
      <c r="J66"/>
      <c r="K66"/>
      <c r="L66"/>
      <c r="M66"/>
      <c r="N66"/>
      <c r="O66"/>
      <c r="P66"/>
    </row>
    <row r="67" spans="1:16" x14ac:dyDescent="0.35">
      <c r="A67" s="1">
        <v>21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/>
      <c r="J67"/>
      <c r="K67"/>
      <c r="L67"/>
      <c r="M67"/>
      <c r="N67"/>
      <c r="O67"/>
      <c r="P67"/>
    </row>
    <row r="68" spans="1:16" x14ac:dyDescent="0.35">
      <c r="A68" s="1">
        <v>22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/>
      <c r="J68"/>
      <c r="K68"/>
      <c r="L68"/>
      <c r="M68"/>
      <c r="N68"/>
      <c r="O68"/>
      <c r="P68"/>
    </row>
    <row r="69" spans="1:16" x14ac:dyDescent="0.35">
      <c r="A69" s="1">
        <v>23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/>
      <c r="J69"/>
      <c r="K69"/>
      <c r="L69"/>
      <c r="M69"/>
      <c r="N69"/>
      <c r="O69"/>
      <c r="P69"/>
    </row>
    <row r="70" spans="1:16" x14ac:dyDescent="0.35">
      <c r="A70" s="1">
        <v>24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/>
      <c r="J70"/>
      <c r="K70"/>
      <c r="L70"/>
      <c r="M70"/>
      <c r="N70"/>
      <c r="O70"/>
      <c r="P70"/>
    </row>
    <row r="71" spans="1:16" x14ac:dyDescent="0.35">
      <c r="A71" s="1">
        <v>25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/>
      <c r="J71"/>
      <c r="K71"/>
      <c r="L71"/>
      <c r="M71"/>
      <c r="N71"/>
      <c r="O71"/>
      <c r="P71"/>
    </row>
    <row r="72" spans="1:16" x14ac:dyDescent="0.35">
      <c r="A72" s="1">
        <v>26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/>
      <c r="J72"/>
      <c r="K72"/>
      <c r="L72"/>
      <c r="M72"/>
      <c r="N72"/>
      <c r="O72"/>
      <c r="P72"/>
    </row>
    <row r="73" spans="1:16" x14ac:dyDescent="0.35">
      <c r="A73" s="1">
        <v>27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/>
      <c r="J73"/>
      <c r="K73"/>
      <c r="L73"/>
      <c r="M73"/>
      <c r="N73"/>
      <c r="O73"/>
      <c r="P73"/>
    </row>
    <row r="74" spans="1:16" x14ac:dyDescent="0.35">
      <c r="A74" s="1">
        <v>28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/>
      <c r="J74"/>
      <c r="K74"/>
      <c r="L74"/>
      <c r="M74"/>
      <c r="N74"/>
      <c r="O74"/>
      <c r="P74"/>
    </row>
    <row r="75" spans="1:16" x14ac:dyDescent="0.35">
      <c r="A75" s="1">
        <v>29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/>
      <c r="J75"/>
      <c r="K75"/>
      <c r="L75"/>
      <c r="M75"/>
      <c r="N75"/>
      <c r="O75"/>
      <c r="P75"/>
    </row>
    <row r="76" spans="1:16" x14ac:dyDescent="0.35">
      <c r="A76" s="1">
        <v>30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/>
      <c r="J76"/>
      <c r="K76"/>
      <c r="L76"/>
      <c r="M76"/>
      <c r="N76"/>
      <c r="O76"/>
      <c r="P76"/>
    </row>
    <row r="77" spans="1:16" x14ac:dyDescent="0.35">
      <c r="A77" s="50"/>
      <c r="B77" s="7"/>
      <c r="C77" s="17"/>
      <c r="D77" s="87"/>
      <c r="E77" s="87"/>
      <c r="F77" s="87"/>
      <c r="G77"/>
      <c r="H77"/>
      <c r="I77"/>
      <c r="J77"/>
      <c r="K77"/>
      <c r="L77"/>
      <c r="M77"/>
      <c r="N77"/>
      <c r="O77"/>
      <c r="P77"/>
    </row>
    <row r="78" spans="1:16" customFormat="1" x14ac:dyDescent="0.35"/>
    <row r="79" spans="1:16" customFormat="1" x14ac:dyDescent="0.35"/>
    <row r="80" spans="1:1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customFormat="1" x14ac:dyDescent="0.35"/>
    <row r="83" spans="1:16" customFormat="1" x14ac:dyDescent="0.35"/>
    <row r="84" spans="1:16" customFormat="1" x14ac:dyDescent="0.35"/>
    <row r="85" spans="1:16" customFormat="1" x14ac:dyDescent="0.35"/>
    <row r="86" spans="1:16" customFormat="1" x14ac:dyDescent="0.35"/>
    <row r="87" spans="1:16" customFormat="1" x14ac:dyDescent="0.35"/>
    <row r="88" spans="1:16" customFormat="1" x14ac:dyDescent="0.35"/>
    <row r="89" spans="1:16" customFormat="1" x14ac:dyDescent="0.35"/>
    <row r="90" spans="1:16" customFormat="1" x14ac:dyDescent="0.35"/>
    <row r="91" spans="1:16" customFormat="1" x14ac:dyDescent="0.35"/>
    <row r="92" spans="1:16" customFormat="1" x14ac:dyDescent="0.35"/>
    <row r="93" spans="1:16" customFormat="1" x14ac:dyDescent="0.35"/>
    <row r="94" spans="1:16" customFormat="1" x14ac:dyDescent="0.35"/>
    <row r="95" spans="1:16" customFormat="1" x14ac:dyDescent="0.35"/>
    <row r="96" spans="1:1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</sheetData>
  <conditionalFormatting sqref="B47:B76 C8:J8 I9:J39 I46:J76 A80:K81 A42:J45 A46:B46 A9:B39 A77:J77">
    <cfRule type="expression" dxfId="1194" priority="31">
      <formula>OR(ISBLANK(A8),A8="")</formula>
    </cfRule>
  </conditionalFormatting>
  <conditionalFormatting sqref="A10:A39">
    <cfRule type="expression" dxfId="1193" priority="30">
      <formula>OR(ISBLANK(B10),B10="")</formula>
    </cfRule>
  </conditionalFormatting>
  <conditionalFormatting sqref="C4:G6 B47:B76 C7:J8 I9:J39 I46:J76 A80:K81 A42:J45 A46:B46 A9:B39 A77:J77">
    <cfRule type="containsText" dxfId="1192" priority="28" operator="containsText" text="FALSCH">
      <formula>NOT(ISERROR(SEARCH("FALSCH",A4)))</formula>
    </cfRule>
    <cfRule type="containsText" dxfId="1191" priority="29" operator="containsText" text="NULL">
      <formula>NOT(ISERROR(SEARCH("NULL",A4)))</formula>
    </cfRule>
  </conditionalFormatting>
  <conditionalFormatting sqref="A47:A76">
    <cfRule type="expression" dxfId="1190" priority="24">
      <formula>OR(ISBLANK(A47),A47="")</formula>
    </cfRule>
  </conditionalFormatting>
  <conditionalFormatting sqref="A47:A76">
    <cfRule type="containsText" dxfId="1189" priority="22" operator="containsText" text="FALSCH">
      <formula>NOT(ISERROR(SEARCH("FALSCH",A47)))</formula>
    </cfRule>
    <cfRule type="containsText" dxfId="1188" priority="23" operator="containsText" text="NULL">
      <formula>NOT(ISERROR(SEARCH("NULL",A47)))</formula>
    </cfRule>
  </conditionalFormatting>
  <conditionalFormatting sqref="A10:A39 A47:A76">
    <cfRule type="expression" dxfId="1187" priority="21">
      <formula>$B10=""</formula>
    </cfRule>
  </conditionalFormatting>
  <conditionalFormatting sqref="H4:J6">
    <cfRule type="containsText" dxfId="1186" priority="16" operator="containsText" text="FALSCH">
      <formula>NOT(ISERROR(SEARCH("FALSCH",H4)))</formula>
    </cfRule>
    <cfRule type="containsText" dxfId="1185" priority="17" operator="containsText" text="NULL">
      <formula>NOT(ISERROR(SEARCH("NULL",H4)))</formula>
    </cfRule>
  </conditionalFormatting>
  <conditionalFormatting sqref="C9:H39">
    <cfRule type="expression" dxfId="1184" priority="15">
      <formula>OR(ISBLANK(C9),C9="")</formula>
    </cfRule>
  </conditionalFormatting>
  <conditionalFormatting sqref="C9:H39">
    <cfRule type="containsText" dxfId="1183" priority="13" operator="containsText" text="FALSCH">
      <formula>NOT(ISERROR(SEARCH("FALSCH",C9)))</formula>
    </cfRule>
    <cfRule type="containsText" dxfId="1182" priority="14" operator="containsText" text="NULL">
      <formula>NOT(ISERROR(SEARCH("NULL",C9)))</formula>
    </cfRule>
  </conditionalFormatting>
  <conditionalFormatting sqref="C47:H76">
    <cfRule type="expression" dxfId="1181" priority="9">
      <formula>OR(ISBLANK(C47),C47="")</formula>
    </cfRule>
  </conditionalFormatting>
  <conditionalFormatting sqref="C47:H76">
    <cfRule type="containsText" dxfId="1180" priority="7" operator="containsText" text="FALSCH">
      <formula>NOT(ISERROR(SEARCH("FALSCH",C47)))</formula>
    </cfRule>
    <cfRule type="containsText" dxfId="1179" priority="8" operator="containsText" text="NULL">
      <formula>NOT(ISERROR(SEARCH("NULL",C47)))</formula>
    </cfRule>
  </conditionalFormatting>
  <conditionalFormatting sqref="C46:H46">
    <cfRule type="expression" dxfId="1178" priority="6">
      <formula>OR(ISBLANK(C46),C46="")</formula>
    </cfRule>
  </conditionalFormatting>
  <conditionalFormatting sqref="C46:H46">
    <cfRule type="containsText" dxfId="1177" priority="4" operator="containsText" text="FALSCH">
      <formula>NOT(ISERROR(SEARCH("FALSCH",C46)))</formula>
    </cfRule>
    <cfRule type="containsText" dxfId="1176" priority="5" operator="containsText" text="NULL">
      <formula>NOT(ISERROR(SEARCH("NULL",C46)))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Tabelle89">
    <tabColor rgb="FFC4E0C0"/>
  </sheetPr>
  <dimension ref="A1:P264"/>
  <sheetViews>
    <sheetView showGridLines="0" zoomScale="40" zoomScaleNormal="40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173</v>
      </c>
      <c r="B1" s="56" t="s">
        <v>174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742</v>
      </c>
      <c r="J5" s="46"/>
      <c r="K5" s="46"/>
      <c r="L5" s="46"/>
      <c r="M5" s="46"/>
      <c r="N5" s="46"/>
      <c r="O5" s="46" t="s">
        <v>253</v>
      </c>
      <c r="P5" s="46">
        <v>2018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>
        <v>2019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743</v>
      </c>
      <c r="D9" s="5" t="s">
        <v>744</v>
      </c>
      <c r="E9" s="5" t="s">
        <v>745</v>
      </c>
      <c r="F9" s="5" t="s">
        <v>746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29">
        <v>16613</v>
      </c>
      <c r="D10" s="29">
        <v>16480</v>
      </c>
      <c r="E10" s="8">
        <v>16804</v>
      </c>
      <c r="F10" s="8">
        <v>17010</v>
      </c>
      <c r="G10" s="8"/>
      <c r="H10" s="8"/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29">
        <v>5526</v>
      </c>
      <c r="D11" s="29">
        <v>5295</v>
      </c>
      <c r="E11" s="8">
        <v>5197</v>
      </c>
      <c r="F11" s="8">
        <v>7846</v>
      </c>
      <c r="G11" s="8"/>
      <c r="H11" s="8"/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293</v>
      </c>
      <c r="C12" s="29">
        <v>7614</v>
      </c>
      <c r="D12" s="29">
        <v>7609</v>
      </c>
      <c r="E12" s="8">
        <v>7566</v>
      </c>
      <c r="F12" s="8">
        <v>7838</v>
      </c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295</v>
      </c>
      <c r="C13" s="29">
        <v>2780</v>
      </c>
      <c r="D13" s="29">
        <v>3272</v>
      </c>
      <c r="E13" s="8">
        <v>3333</v>
      </c>
      <c r="F13" s="8">
        <v>3349</v>
      </c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29">
        <v>2422</v>
      </c>
      <c r="D14" s="29">
        <v>2795</v>
      </c>
      <c r="E14" s="8">
        <v>2771</v>
      </c>
      <c r="F14" s="8">
        <v>2920</v>
      </c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285</v>
      </c>
      <c r="C15" s="29">
        <v>2095</v>
      </c>
      <c r="D15" s="29">
        <v>2032</v>
      </c>
      <c r="E15" s="8">
        <v>2995</v>
      </c>
      <c r="F15" s="8">
        <v>2779</v>
      </c>
      <c r="G15" s="8"/>
      <c r="H15" s="8"/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29">
        <v>2285</v>
      </c>
      <c r="D16" s="29">
        <v>2253</v>
      </c>
      <c r="E16" s="8">
        <v>2162</v>
      </c>
      <c r="F16" s="8">
        <v>2161</v>
      </c>
      <c r="G16" s="8"/>
      <c r="H16" s="8"/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29">
        <v>1972</v>
      </c>
      <c r="D17" s="29">
        <v>1915</v>
      </c>
      <c r="E17" s="8">
        <v>1949</v>
      </c>
      <c r="F17" s="8">
        <v>2006</v>
      </c>
      <c r="G17" s="8"/>
      <c r="H17" s="8"/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296</v>
      </c>
      <c r="C18" s="29">
        <v>2631</v>
      </c>
      <c r="D18" s="29">
        <v>2137</v>
      </c>
      <c r="E18" s="8">
        <v>2048</v>
      </c>
      <c r="F18" s="8">
        <v>1947</v>
      </c>
      <c r="G18" s="8"/>
      <c r="H18" s="8"/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302</v>
      </c>
      <c r="C19" s="29">
        <v>1634</v>
      </c>
      <c r="D19" s="29">
        <v>1481</v>
      </c>
      <c r="E19" s="8">
        <v>1595</v>
      </c>
      <c r="F19" s="8">
        <v>1595</v>
      </c>
      <c r="G19" s="8"/>
      <c r="H19" s="8"/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292</v>
      </c>
      <c r="C20" s="29">
        <v>1188</v>
      </c>
      <c r="D20" s="29">
        <v>1188</v>
      </c>
      <c r="E20" s="8">
        <v>1188</v>
      </c>
      <c r="F20" s="8">
        <v>1188</v>
      </c>
      <c r="G20" s="8"/>
      <c r="H20" s="8"/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29">
        <v>1225</v>
      </c>
      <c r="D21" s="29">
        <v>1081</v>
      </c>
      <c r="E21" s="8">
        <v>1081</v>
      </c>
      <c r="F21" s="8">
        <v>1071</v>
      </c>
      <c r="G21" s="8"/>
      <c r="H21" s="8"/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29">
        <v>978</v>
      </c>
      <c r="D22" s="29">
        <v>804</v>
      </c>
      <c r="E22" s="8">
        <v>788</v>
      </c>
      <c r="F22" s="8">
        <v>780</v>
      </c>
      <c r="G22" s="8"/>
      <c r="H22" s="8"/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29">
        <v>881</v>
      </c>
      <c r="D23" s="29">
        <v>723</v>
      </c>
      <c r="E23" s="8">
        <v>741</v>
      </c>
      <c r="F23" s="8">
        <v>725</v>
      </c>
      <c r="G23" s="8"/>
      <c r="H23" s="8"/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29">
        <v>650</v>
      </c>
      <c r="D24" s="29">
        <v>641</v>
      </c>
      <c r="E24" s="8">
        <v>641</v>
      </c>
      <c r="F24" s="8">
        <v>641</v>
      </c>
      <c r="G24" s="8"/>
      <c r="H24" s="8"/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303</v>
      </c>
      <c r="C25" s="29">
        <v>482</v>
      </c>
      <c r="D25" s="29">
        <v>482</v>
      </c>
      <c r="E25" s="8">
        <v>482</v>
      </c>
      <c r="F25" s="8">
        <v>482</v>
      </c>
      <c r="G25" s="8"/>
      <c r="H25" s="8"/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299</v>
      </c>
      <c r="C26" s="29">
        <v>401</v>
      </c>
      <c r="D26" s="29">
        <v>400</v>
      </c>
      <c r="E26" s="8">
        <v>389</v>
      </c>
      <c r="F26" s="8">
        <v>410</v>
      </c>
      <c r="G26" s="8"/>
      <c r="H26" s="8"/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301</v>
      </c>
      <c r="C27" s="29">
        <v>440</v>
      </c>
      <c r="D27" s="29">
        <v>455</v>
      </c>
      <c r="E27" s="8">
        <v>450</v>
      </c>
      <c r="F27" s="8">
        <v>311</v>
      </c>
      <c r="G27" s="8"/>
      <c r="H27" s="8"/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294</v>
      </c>
      <c r="C28" s="29">
        <v>298</v>
      </c>
      <c r="D28" s="29">
        <v>298</v>
      </c>
      <c r="E28" s="8">
        <v>266</v>
      </c>
      <c r="F28" s="8">
        <v>267</v>
      </c>
      <c r="G28" s="8"/>
      <c r="H28" s="8"/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304</v>
      </c>
      <c r="C29" s="29">
        <v>231</v>
      </c>
      <c r="D29" s="29">
        <v>244</v>
      </c>
      <c r="E29" s="8">
        <v>247</v>
      </c>
      <c r="F29" s="8">
        <v>247</v>
      </c>
      <c r="G29" s="8"/>
      <c r="H29" s="8"/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29">
        <v>358</v>
      </c>
      <c r="D30" s="29">
        <v>343</v>
      </c>
      <c r="E30" s="8">
        <v>266</v>
      </c>
      <c r="F30" s="8">
        <v>238</v>
      </c>
      <c r="G30" s="8"/>
      <c r="H30" s="8"/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287</v>
      </c>
      <c r="C31" s="29">
        <v>240</v>
      </c>
      <c r="D31" s="29">
        <v>227</v>
      </c>
      <c r="E31" s="8">
        <v>224</v>
      </c>
      <c r="F31" s="8">
        <v>227</v>
      </c>
      <c r="G31" s="8"/>
      <c r="H31" s="8"/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306</v>
      </c>
      <c r="C32" s="29">
        <v>258</v>
      </c>
      <c r="D32" s="29">
        <v>258</v>
      </c>
      <c r="E32" s="8">
        <v>217</v>
      </c>
      <c r="F32" s="8">
        <v>217</v>
      </c>
      <c r="G32" s="8"/>
      <c r="H32" s="8"/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284</v>
      </c>
      <c r="C33" s="29">
        <v>204</v>
      </c>
      <c r="D33" s="29">
        <v>177</v>
      </c>
      <c r="E33" s="8">
        <v>177</v>
      </c>
      <c r="F33" s="8">
        <v>157</v>
      </c>
      <c r="G33" s="8"/>
      <c r="H33" s="8"/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305</v>
      </c>
      <c r="C34" s="29">
        <v>89</v>
      </c>
      <c r="D34" s="29">
        <v>100</v>
      </c>
      <c r="E34" s="8">
        <v>119</v>
      </c>
      <c r="F34" s="8">
        <v>119</v>
      </c>
      <c r="G34" s="8"/>
      <c r="H34" s="8"/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270</v>
      </c>
      <c r="D35" s="29">
        <v>279</v>
      </c>
      <c r="E35" s="8">
        <v>279</v>
      </c>
      <c r="F35" s="8">
        <v>279</v>
      </c>
      <c r="G35" s="8"/>
      <c r="H35" s="8"/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29" t="s">
        <v>263</v>
      </c>
      <c r="F36" s="29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C8:J8 I47:J77 I9:J39 B48:B77 I85:J115 A119:K120 A81:J84 A47:B47 A85:B85 A116:J116 A78:J78 A9:B39 A40:J40 A43:J46">
    <cfRule type="expression" dxfId="1175" priority="34">
      <formula>OR(ISBLANK(A8),A8="")</formula>
    </cfRule>
  </conditionalFormatting>
  <conditionalFormatting sqref="A10:A39">
    <cfRule type="expression" dxfId="1174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173" priority="31" operator="containsText" text="FALSCH">
      <formula>NOT(ISERROR(SEARCH("FALSCH",A4)))</formula>
    </cfRule>
    <cfRule type="containsText" dxfId="1172" priority="32" operator="containsText" text="NULL">
      <formula>NOT(ISERROR(SEARCH("NULL",A4)))</formula>
    </cfRule>
  </conditionalFormatting>
  <conditionalFormatting sqref="A48:A77">
    <cfRule type="expression" dxfId="1171" priority="30">
      <formula>OR(ISBLANK(A48),A48="")</formula>
    </cfRule>
  </conditionalFormatting>
  <conditionalFormatting sqref="A48:A77">
    <cfRule type="containsText" dxfId="1170" priority="28" operator="containsText" text="FALSCH">
      <formula>NOT(ISERROR(SEARCH("FALSCH",A48)))</formula>
    </cfRule>
    <cfRule type="containsText" dxfId="1169" priority="29" operator="containsText" text="NULL">
      <formula>NOT(ISERROR(SEARCH("NULL",A48)))</formula>
    </cfRule>
  </conditionalFormatting>
  <conditionalFormatting sqref="A86:A115">
    <cfRule type="expression" dxfId="1168" priority="27">
      <formula>OR(ISBLANK(A86),A86="")</formula>
    </cfRule>
  </conditionalFormatting>
  <conditionalFormatting sqref="A86:A115">
    <cfRule type="containsText" dxfId="1167" priority="25" operator="containsText" text="FALSCH">
      <formula>NOT(ISERROR(SEARCH("FALSCH",A86)))</formula>
    </cfRule>
    <cfRule type="containsText" dxfId="1166" priority="26" operator="containsText" text="NULL">
      <formula>NOT(ISERROR(SEARCH("NULL",A86)))</formula>
    </cfRule>
  </conditionalFormatting>
  <conditionalFormatting sqref="A10:A39 A48:A77 A86:A115">
    <cfRule type="expression" dxfId="1165" priority="24">
      <formula>$B10=""</formula>
    </cfRule>
  </conditionalFormatting>
  <conditionalFormatting sqref="H4:J6">
    <cfRule type="containsText" dxfId="1164" priority="19" operator="containsText" text="FALSCH">
      <formula>NOT(ISERROR(SEARCH("FALSCH",H4)))</formula>
    </cfRule>
    <cfRule type="containsText" dxfId="1163" priority="20" operator="containsText" text="NULL">
      <formula>NOT(ISERROR(SEARCH("NULL",H4)))</formula>
    </cfRule>
  </conditionalFormatting>
  <conditionalFormatting sqref="C47:H77">
    <cfRule type="expression" dxfId="1162" priority="15">
      <formula>OR(ISBLANK(C47),C47="")</formula>
    </cfRule>
  </conditionalFormatting>
  <conditionalFormatting sqref="C47:H77">
    <cfRule type="containsText" dxfId="1161" priority="13" operator="containsText" text="FALSCH">
      <formula>NOT(ISERROR(SEARCH("FALSCH",C47)))</formula>
    </cfRule>
    <cfRule type="containsText" dxfId="1160" priority="14" operator="containsText" text="NULL">
      <formula>NOT(ISERROR(SEARCH("NULL",C47)))</formula>
    </cfRule>
  </conditionalFormatting>
  <conditionalFormatting sqref="C9:H39">
    <cfRule type="expression" dxfId="1159" priority="18">
      <formula>OR(ISBLANK(C9),C9="")</formula>
    </cfRule>
  </conditionalFormatting>
  <conditionalFormatting sqref="C9:H39">
    <cfRule type="containsText" dxfId="1158" priority="16" operator="containsText" text="FALSCH">
      <formula>NOT(ISERROR(SEARCH("FALSCH",C9)))</formula>
    </cfRule>
    <cfRule type="containsText" dxfId="1157" priority="17" operator="containsText" text="NULL">
      <formula>NOT(ISERROR(SEARCH("NULL",C9)))</formula>
    </cfRule>
  </conditionalFormatting>
  <conditionalFormatting sqref="C86:H115">
    <cfRule type="expression" dxfId="1156" priority="12">
      <formula>OR(ISBLANK(C86),C86="")</formula>
    </cfRule>
  </conditionalFormatting>
  <conditionalFormatting sqref="C86:H115">
    <cfRule type="containsText" dxfId="1155" priority="10" operator="containsText" text="FALSCH">
      <formula>NOT(ISERROR(SEARCH("FALSCH",C86)))</formula>
    </cfRule>
    <cfRule type="containsText" dxfId="1154" priority="11" operator="containsText" text="NULL">
      <formula>NOT(ISERROR(SEARCH("NULL",C86)))</formula>
    </cfRule>
  </conditionalFormatting>
  <conditionalFormatting sqref="C85:H85">
    <cfRule type="expression" dxfId="1153" priority="9">
      <formula>OR(ISBLANK(C85),C85="")</formula>
    </cfRule>
  </conditionalFormatting>
  <conditionalFormatting sqref="C85:H85">
    <cfRule type="containsText" dxfId="1152" priority="7" operator="containsText" text="FALSCH">
      <formula>NOT(ISERROR(SEARCH("FALSCH",C85)))</formula>
    </cfRule>
    <cfRule type="containsText" dxfId="1151" priority="8" operator="containsText" text="NULL">
      <formula>NOT(ISERROR(SEARCH("NULL",C85)))</formula>
    </cfRule>
  </conditionalFormatting>
  <conditionalFormatting sqref="P4">
    <cfRule type="containsText" dxfId="1150" priority="5" operator="containsText" text="FALSCH">
      <formula>NOT(ISERROR(SEARCH("FALSCH",P4)))</formula>
    </cfRule>
    <cfRule type="containsText" dxfId="1149" priority="6" operator="containsText" text="NULL">
      <formula>NOT(ISERROR(SEARCH("NULL",P4)))</formula>
    </cfRule>
  </conditionalFormatting>
  <conditionalFormatting sqref="P6:P8">
    <cfRule type="containsText" dxfId="1148" priority="3" operator="containsText" text="FALSCH">
      <formula>NOT(ISERROR(SEARCH("FALSCH",P6)))</formula>
    </cfRule>
    <cfRule type="containsText" dxfId="1147" priority="4" operator="containsText" text="NULL">
      <formula>NOT(ISERROR(SEARCH("NULL",P6)))</formula>
    </cfRule>
  </conditionalFormatting>
  <conditionalFormatting sqref="P5:P7">
    <cfRule type="containsText" dxfId="1146" priority="1" operator="containsText" text="FALSCH">
      <formula>NOT(ISERROR(SEARCH("FALSCH",P5)))</formula>
    </cfRule>
    <cfRule type="containsText" dxfId="114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9">
    <tabColor theme="7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D8" sqref="D8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15</v>
      </c>
      <c r="B1" s="56" t="s">
        <v>16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323</v>
      </c>
      <c r="J5" s="46"/>
      <c r="K5" s="46"/>
      <c r="L5" s="46"/>
      <c r="M5" s="46"/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324</v>
      </c>
      <c r="L6" s="46"/>
      <c r="M6" s="46" t="s">
        <v>324</v>
      </c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 s="5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325</v>
      </c>
      <c r="D9" s="5"/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6">
        <v>39.378999999999998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6">
        <v>26.837499999999999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6">
        <v>18.611000000000001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6">
        <v>17.256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302</v>
      </c>
      <c r="C14" s="6">
        <v>15.847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283</v>
      </c>
      <c r="C15" s="6">
        <v>10.909000000000001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49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6">
        <v>10.769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49"/>
      <c r="K16"/>
      <c r="L16"/>
      <c r="M16"/>
      <c r="N16"/>
      <c r="O16"/>
      <c r="P16"/>
    </row>
    <row r="17" spans="1:16" x14ac:dyDescent="0.35">
      <c r="A17" s="1">
        <v>8</v>
      </c>
      <c r="B17" s="1" t="s">
        <v>282</v>
      </c>
      <c r="C17" s="6">
        <v>9.3759999999999994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49"/>
      <c r="K17"/>
      <c r="L17"/>
      <c r="M17"/>
      <c r="N17"/>
      <c r="O17"/>
      <c r="P17"/>
    </row>
    <row r="18" spans="1:16" x14ac:dyDescent="0.35">
      <c r="A18" s="1">
        <v>9</v>
      </c>
      <c r="B18" s="1" t="s">
        <v>286</v>
      </c>
      <c r="C18" s="6">
        <v>7.5110000000000001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49"/>
      <c r="K18"/>
      <c r="L18"/>
      <c r="M18"/>
      <c r="N18"/>
      <c r="O18"/>
      <c r="P18"/>
    </row>
    <row r="19" spans="1:16" x14ac:dyDescent="0.35">
      <c r="A19" s="1">
        <v>10</v>
      </c>
      <c r="B19" s="1" t="s">
        <v>291</v>
      </c>
      <c r="C19" s="6">
        <v>5.9180000000000001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49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6">
        <v>4.9660000000000002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49"/>
      <c r="K20"/>
      <c r="L20"/>
      <c r="M20"/>
      <c r="N20"/>
      <c r="O20"/>
      <c r="P20"/>
    </row>
    <row r="21" spans="1:16" x14ac:dyDescent="0.35">
      <c r="A21" s="1">
        <v>12</v>
      </c>
      <c r="B21" s="1" t="s">
        <v>301</v>
      </c>
      <c r="C21" s="6">
        <v>4.0289999999999999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49"/>
      <c r="K21"/>
      <c r="L21"/>
      <c r="M21"/>
      <c r="N21"/>
      <c r="O21"/>
      <c r="P21"/>
    </row>
    <row r="22" spans="1:16" x14ac:dyDescent="0.35">
      <c r="A22" s="1">
        <v>13</v>
      </c>
      <c r="B22" s="1" t="s">
        <v>298</v>
      </c>
      <c r="C22" s="6">
        <v>3.6269999999999998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49"/>
      <c r="K22"/>
      <c r="L22"/>
      <c r="M22"/>
      <c r="N22"/>
      <c r="O22"/>
      <c r="P22"/>
    </row>
    <row r="23" spans="1:16" x14ac:dyDescent="0.35">
      <c r="A23" s="1">
        <v>14</v>
      </c>
      <c r="B23" s="1" t="s">
        <v>292</v>
      </c>
      <c r="C23" s="6">
        <v>3.6019999999999999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49"/>
      <c r="K23"/>
      <c r="L23"/>
      <c r="M23"/>
      <c r="N23"/>
      <c r="O23"/>
      <c r="P23"/>
    </row>
    <row r="24" spans="1:16" x14ac:dyDescent="0.35">
      <c r="A24" s="1">
        <v>15</v>
      </c>
      <c r="B24" s="1" t="s">
        <v>295</v>
      </c>
      <c r="C24" s="6">
        <v>3.0550000000000002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49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6">
        <v>2.617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49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6">
        <v>2.5950000000000002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49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6">
        <v>2.5259999999999998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49"/>
      <c r="K27"/>
      <c r="L27"/>
      <c r="M27"/>
      <c r="N27"/>
      <c r="O27"/>
      <c r="P27"/>
    </row>
    <row r="28" spans="1:16" x14ac:dyDescent="0.35">
      <c r="A28" s="1">
        <v>19</v>
      </c>
      <c r="B28" s="1" t="s">
        <v>306</v>
      </c>
      <c r="C28" s="6">
        <v>2.3450000000000002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49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6">
        <v>1.911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49"/>
      <c r="K29"/>
      <c r="L29"/>
      <c r="M29"/>
      <c r="N29"/>
      <c r="O29"/>
      <c r="P29"/>
    </row>
    <row r="30" spans="1:16" x14ac:dyDescent="0.35">
      <c r="A30" s="1">
        <v>21</v>
      </c>
      <c r="B30" s="1" t="s">
        <v>303</v>
      </c>
      <c r="C30" s="6">
        <v>1.8879999999999999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49"/>
      <c r="K30"/>
      <c r="L30"/>
      <c r="M30"/>
      <c r="N30"/>
      <c r="O30"/>
      <c r="P30"/>
    </row>
    <row r="31" spans="1:16" x14ac:dyDescent="0.35">
      <c r="A31" s="1">
        <v>22</v>
      </c>
      <c r="B31" s="1" t="s">
        <v>284</v>
      </c>
      <c r="C31" s="6">
        <v>1.859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49"/>
      <c r="K31"/>
      <c r="L31"/>
      <c r="M31"/>
      <c r="N31"/>
      <c r="O31"/>
      <c r="P31"/>
    </row>
    <row r="32" spans="1:16" x14ac:dyDescent="0.35">
      <c r="A32" s="1">
        <v>23</v>
      </c>
      <c r="B32" s="1" t="s">
        <v>299</v>
      </c>
      <c r="C32" s="6">
        <v>1.21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49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6">
        <v>1.167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49"/>
      <c r="K33"/>
      <c r="L33"/>
      <c r="M33"/>
      <c r="N33"/>
      <c r="O33"/>
      <c r="P33"/>
    </row>
    <row r="34" spans="1:16" x14ac:dyDescent="0.35">
      <c r="A34" s="1">
        <v>25</v>
      </c>
      <c r="B34" s="1" t="s">
        <v>305</v>
      </c>
      <c r="C34" s="6">
        <v>0.28799999999999998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49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6">
        <v>3.851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49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6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49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6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49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6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49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6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49"/>
      <c r="K39"/>
      <c r="L39"/>
      <c r="M39"/>
      <c r="N39"/>
      <c r="O39"/>
      <c r="P39"/>
    </row>
    <row r="40" spans="1:16" x14ac:dyDescent="0.35">
      <c r="A40" s="50"/>
      <c r="B40" s="51"/>
      <c r="C40" s="63"/>
      <c r="D40" s="52"/>
      <c r="E40" s="52"/>
      <c r="F40" s="52"/>
      <c r="G40" s="52"/>
      <c r="H40" s="52"/>
      <c r="I40" s="52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31" x14ac:dyDescent="0.35">
      <c r="A47" s="5" t="s">
        <v>259</v>
      </c>
      <c r="B47" s="5" t="s">
        <v>276</v>
      </c>
      <c r="C47" s="5" t="s">
        <v>326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303</v>
      </c>
      <c r="C48" s="23">
        <v>0.29492455418381347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306</v>
      </c>
      <c r="C49" s="23">
        <v>4.7342563644484192E-2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305</v>
      </c>
      <c r="C50" s="23">
        <v>4.7272727272727133E-2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287</v>
      </c>
      <c r="C51" s="23">
        <v>1.8114011720831158E-2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288</v>
      </c>
      <c r="C52" s="23">
        <v>1.6849529780564421E-2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290</v>
      </c>
      <c r="C53" s="23">
        <v>1.4190790151436872E-2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296</v>
      </c>
      <c r="C54" s="23">
        <v>1.2616630479431956E-2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295</v>
      </c>
      <c r="C55" s="23">
        <v>7.9181788188715796E-3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289</v>
      </c>
      <c r="C56" s="23">
        <v>5.874012558233721E-3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297</v>
      </c>
      <c r="C57" s="23">
        <v>5.4565099945975692E-3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294</v>
      </c>
      <c r="C58" s="23">
        <v>4.9923195084484728E-3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300</v>
      </c>
      <c r="C59" s="23">
        <v>2.5773195876288568E-3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301</v>
      </c>
      <c r="C60" s="23">
        <v>2.4881811395869313E-3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299</v>
      </c>
      <c r="C61" s="23">
        <v>8.2712985938782069E-4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298</v>
      </c>
      <c r="C62" s="23">
        <v>2.7578599007171967E-4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283</v>
      </c>
      <c r="C63" s="23">
        <v>9.167583425018222E-5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284</v>
      </c>
      <c r="C64" s="23">
        <v>0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285</v>
      </c>
      <c r="C65" s="23">
        <v>-9.2850510677755516E-5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291</v>
      </c>
      <c r="C66" s="23">
        <v>-8.4416680736110195E-4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292</v>
      </c>
      <c r="C67" s="23">
        <v>-1.3861935126144864E-3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304</v>
      </c>
      <c r="C68" s="23">
        <v>-7.465618860510892E-3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282</v>
      </c>
      <c r="C69" s="23">
        <v>-9.5077118106908776E-3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302</v>
      </c>
      <c r="C70" s="23">
        <v>-1.3016940707523794E-2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293</v>
      </c>
      <c r="C71" s="23">
        <v>-1.8501722536334309E-2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286</v>
      </c>
      <c r="C72" s="23">
        <v>-4.8517861667088935E-2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307</v>
      </c>
      <c r="C73" s="23">
        <v>-1.155030800821355E-2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23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23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23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23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0"/>
      <c r="D78" s="10"/>
      <c r="E78" s="10"/>
      <c r="F78" s="52"/>
      <c r="G78" s="52"/>
      <c r="H78" s="52"/>
      <c r="I78" s="52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0"/>
      <c r="D116" s="52"/>
      <c r="E116" s="52"/>
      <c r="F116" s="52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I47:J77 I9:J39 B48:B77 I85:J115 A119:K120 A81:J84 A47:B47 A85:B85 A78:J78 A9:B39 A40:J40 A116:J116 A43:J46 C8:J8">
    <cfRule type="expression" dxfId="3641" priority="39">
      <formula>OR(ISBLANK(A8),A8="")</formula>
    </cfRule>
  </conditionalFormatting>
  <conditionalFormatting sqref="A10:A39">
    <cfRule type="expression" dxfId="3640" priority="38">
      <formula>OR(ISBLANK(B10),B10="")</formula>
    </cfRule>
  </conditionalFormatting>
  <conditionalFormatting sqref="C4:G6 B86:B115 I47:J77 I9:J39 B48:B77 I85:J115 A119:K120 A81:J84 A47:B47 A85:B85 A78:J78 A9:B39 A40:J40 A116:J116 A43:J46 C7:J8">
    <cfRule type="containsText" dxfId="3639" priority="36" operator="containsText" text="FALSCH">
      <formula>NOT(ISERROR(SEARCH("FALSCH",A4)))</formula>
    </cfRule>
    <cfRule type="containsText" dxfId="3638" priority="37" operator="containsText" text="NULL">
      <formula>NOT(ISERROR(SEARCH("NULL",A4)))</formula>
    </cfRule>
  </conditionalFormatting>
  <conditionalFormatting sqref="A48:A77">
    <cfRule type="expression" dxfId="3637" priority="35">
      <formula>OR(ISBLANK(A48),A48="")</formula>
    </cfRule>
  </conditionalFormatting>
  <conditionalFormatting sqref="A48:A77">
    <cfRule type="containsText" dxfId="3636" priority="33" operator="containsText" text="FALSCH">
      <formula>NOT(ISERROR(SEARCH("FALSCH",A48)))</formula>
    </cfRule>
    <cfRule type="containsText" dxfId="3635" priority="34" operator="containsText" text="NULL">
      <formula>NOT(ISERROR(SEARCH("NULL",A48)))</formula>
    </cfRule>
  </conditionalFormatting>
  <conditionalFormatting sqref="A86:A115">
    <cfRule type="expression" dxfId="3634" priority="32">
      <formula>OR(ISBLANK(A86),A86="")</formula>
    </cfRule>
  </conditionalFormatting>
  <conditionalFormatting sqref="A86:A115">
    <cfRule type="containsText" dxfId="3633" priority="30" operator="containsText" text="FALSCH">
      <formula>NOT(ISERROR(SEARCH("FALSCH",A86)))</formula>
    </cfRule>
    <cfRule type="containsText" dxfId="3632" priority="31" operator="containsText" text="NULL">
      <formula>NOT(ISERROR(SEARCH("NULL",A86)))</formula>
    </cfRule>
  </conditionalFormatting>
  <conditionalFormatting sqref="A10:A39 A48:A77 A86:A115">
    <cfRule type="expression" dxfId="3631" priority="29">
      <formula>$B10=""</formula>
    </cfRule>
  </conditionalFormatting>
  <conditionalFormatting sqref="H4:J6">
    <cfRule type="containsText" dxfId="3630" priority="24" operator="containsText" text="FALSCH">
      <formula>NOT(ISERROR(SEARCH("FALSCH",H4)))</formula>
    </cfRule>
    <cfRule type="containsText" dxfId="3629" priority="25" operator="containsText" text="NULL">
      <formula>NOT(ISERROR(SEARCH("NULL",H4)))</formula>
    </cfRule>
  </conditionalFormatting>
  <conditionalFormatting sqref="C47:H77">
    <cfRule type="expression" dxfId="3628" priority="14">
      <formula>OR(ISBLANK(C47),C47="")</formula>
    </cfRule>
  </conditionalFormatting>
  <conditionalFormatting sqref="C47:H77">
    <cfRule type="containsText" dxfId="3627" priority="12" operator="containsText" text="FALSCH">
      <formula>NOT(ISERROR(SEARCH("FALSCH",C47)))</formula>
    </cfRule>
    <cfRule type="containsText" dxfId="3626" priority="13" operator="containsText" text="NULL">
      <formula>NOT(ISERROR(SEARCH("NULL",C47)))</formula>
    </cfRule>
  </conditionalFormatting>
  <conditionalFormatting sqref="C10:H39 D9:H9">
    <cfRule type="expression" dxfId="3625" priority="17">
      <formula>OR(ISBLANK(C9),C9="")</formula>
    </cfRule>
  </conditionalFormatting>
  <conditionalFormatting sqref="C10:H39 D9:H9">
    <cfRule type="containsText" dxfId="3624" priority="15" operator="containsText" text="FALSCH">
      <formula>NOT(ISERROR(SEARCH("FALSCH",C9)))</formula>
    </cfRule>
    <cfRule type="containsText" dxfId="3623" priority="16" operator="containsText" text="NULL">
      <formula>NOT(ISERROR(SEARCH("NULL",C9)))</formula>
    </cfRule>
  </conditionalFormatting>
  <conditionalFormatting sqref="C86:H115">
    <cfRule type="expression" dxfId="3622" priority="11">
      <formula>OR(ISBLANK(C86),C86="")</formula>
    </cfRule>
  </conditionalFormatting>
  <conditionalFormatting sqref="C86:H115">
    <cfRule type="containsText" dxfId="3621" priority="9" operator="containsText" text="FALSCH">
      <formula>NOT(ISERROR(SEARCH("FALSCH",C86)))</formula>
    </cfRule>
    <cfRule type="containsText" dxfId="3620" priority="10" operator="containsText" text="NULL">
      <formula>NOT(ISERROR(SEARCH("NULL",C86)))</formula>
    </cfRule>
  </conditionalFormatting>
  <conditionalFormatting sqref="C85:H85">
    <cfRule type="expression" dxfId="3619" priority="8">
      <formula>OR(ISBLANK(C85),C85="")</formula>
    </cfRule>
  </conditionalFormatting>
  <conditionalFormatting sqref="C85:H85">
    <cfRule type="containsText" dxfId="3618" priority="6" operator="containsText" text="FALSCH">
      <formula>NOT(ISERROR(SEARCH("FALSCH",C85)))</formula>
    </cfRule>
    <cfRule type="containsText" dxfId="3617" priority="7" operator="containsText" text="NULL">
      <formula>NOT(ISERROR(SEARCH("NULL",C85)))</formula>
    </cfRule>
  </conditionalFormatting>
  <conditionalFormatting sqref="C9">
    <cfRule type="expression" dxfId="3616" priority="3">
      <formula>OR(ISBLANK(C9),C9="")</formula>
    </cfRule>
  </conditionalFormatting>
  <conditionalFormatting sqref="C9">
    <cfRule type="containsText" dxfId="3615" priority="1" operator="containsText" text="FALSCH">
      <formula>NOT(ISERROR(SEARCH("FALSCH",C9)))</formula>
    </cfRule>
    <cfRule type="containsText" dxfId="3614" priority="2" operator="containsText" text="NULL">
      <formula>NOT(ISERROR(SEARCH("NULL",C9)))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Tabelle90">
    <tabColor rgb="FFC4E0C0"/>
  </sheetPr>
  <dimension ref="A1:P264"/>
  <sheetViews>
    <sheetView showGridLines="0" zoomScale="25" zoomScaleNormal="25" zoomScalePageLayoutView="120" workbookViewId="0">
      <pane ySplit="3" topLeftCell="A4" activePane="bottomLeft" state="frozen"/>
      <selection activeCell="F28" sqref="F28"/>
      <selection pane="bottomLeft" activeCell="I21" sqref="I2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175</v>
      </c>
      <c r="B1" s="56" t="s">
        <v>176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747</v>
      </c>
      <c r="J5" s="46"/>
      <c r="K5" s="46"/>
      <c r="L5" s="46"/>
      <c r="M5" s="46"/>
      <c r="N5" s="46"/>
      <c r="O5" s="46" t="s">
        <v>253</v>
      </c>
      <c r="P5" s="46">
        <v>2016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>
        <v>2018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2019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>
        <v>2020</v>
      </c>
    </row>
    <row r="9" spans="1:16" s="4" customFormat="1" ht="62" x14ac:dyDescent="0.35">
      <c r="A9" s="5" t="s">
        <v>259</v>
      </c>
      <c r="B9" s="5" t="s">
        <v>276</v>
      </c>
      <c r="C9" s="5" t="s">
        <v>748</v>
      </c>
      <c r="D9" s="5" t="s">
        <v>749</v>
      </c>
      <c r="E9" s="5" t="s">
        <v>750</v>
      </c>
      <c r="F9" s="5" t="s">
        <v>751</v>
      </c>
      <c r="G9" s="5"/>
      <c r="H9" s="46"/>
      <c r="I9" s="46"/>
      <c r="J9" s="46"/>
      <c r="K9" s="46"/>
      <c r="L9" s="46"/>
      <c r="M9" s="46"/>
      <c r="N9" s="46"/>
      <c r="O9" s="46" t="s">
        <v>345</v>
      </c>
      <c r="P9" s="46"/>
    </row>
    <row r="10" spans="1:16" x14ac:dyDescent="0.35">
      <c r="A10" s="1">
        <v>1</v>
      </c>
      <c r="B10" s="1" t="s">
        <v>293</v>
      </c>
      <c r="C10" s="29">
        <v>16909</v>
      </c>
      <c r="D10" s="29">
        <v>17587</v>
      </c>
      <c r="E10" s="8">
        <v>17873</v>
      </c>
      <c r="F10" s="8">
        <v>18246</v>
      </c>
      <c r="G10" s="8"/>
      <c r="H10" s="8"/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18990</v>
      </c>
      <c r="D11" s="29">
        <v>18059</v>
      </c>
      <c r="E11" s="8">
        <v>18133</v>
      </c>
      <c r="F11" s="8">
        <v>17874</v>
      </c>
      <c r="G11" s="8"/>
      <c r="H11" s="8"/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29">
        <v>9762</v>
      </c>
      <c r="D12" s="29">
        <v>8692</v>
      </c>
      <c r="E12" s="8">
        <v>8588</v>
      </c>
      <c r="F12" s="8">
        <v>7837</v>
      </c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297</v>
      </c>
      <c r="C13" s="29">
        <v>7409</v>
      </c>
      <c r="D13" s="29">
        <v>6764</v>
      </c>
      <c r="E13" s="8">
        <v>6808</v>
      </c>
      <c r="F13" s="8">
        <v>6392</v>
      </c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302</v>
      </c>
      <c r="C14" s="29">
        <v>4292</v>
      </c>
      <c r="D14" s="29">
        <v>4267</v>
      </c>
      <c r="E14" s="8">
        <v>4420</v>
      </c>
      <c r="F14" s="8">
        <v>4323</v>
      </c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29">
        <v>2345</v>
      </c>
      <c r="D15" s="29">
        <v>3838</v>
      </c>
      <c r="E15" s="8">
        <v>3838</v>
      </c>
      <c r="F15" s="8">
        <v>3838</v>
      </c>
      <c r="G15" s="8"/>
      <c r="H15" s="8"/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29">
        <v>4139</v>
      </c>
      <c r="D16" s="29">
        <v>3845</v>
      </c>
      <c r="E16" s="8">
        <v>3816</v>
      </c>
      <c r="F16" s="8">
        <v>3771</v>
      </c>
      <c r="G16" s="8"/>
      <c r="H16" s="8"/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283</v>
      </c>
      <c r="C17" s="29">
        <v>2858</v>
      </c>
      <c r="D17" s="29">
        <v>3084</v>
      </c>
      <c r="E17" s="8">
        <v>3096</v>
      </c>
      <c r="F17" s="8">
        <v>3284</v>
      </c>
      <c r="G17" s="8"/>
      <c r="H17" s="8"/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295</v>
      </c>
      <c r="C18" s="29">
        <v>2791</v>
      </c>
      <c r="D18" s="29">
        <v>3165</v>
      </c>
      <c r="E18" s="8">
        <v>3233</v>
      </c>
      <c r="F18" s="8">
        <v>3274</v>
      </c>
      <c r="G18" s="8"/>
      <c r="H18" s="8"/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289</v>
      </c>
      <c r="C19" s="29">
        <v>2646</v>
      </c>
      <c r="D19" s="29">
        <v>2834</v>
      </c>
      <c r="E19" s="8">
        <v>3004</v>
      </c>
      <c r="F19" s="8">
        <v>2935</v>
      </c>
      <c r="G19" s="8"/>
      <c r="H19" s="8"/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285</v>
      </c>
      <c r="C20" s="29">
        <v>2329</v>
      </c>
      <c r="D20" s="29">
        <v>2312</v>
      </c>
      <c r="E20" s="8">
        <v>2312</v>
      </c>
      <c r="F20" s="8">
        <v>2216</v>
      </c>
      <c r="G20" s="8"/>
      <c r="H20" s="8"/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29">
        <v>2495</v>
      </c>
      <c r="D21" s="29">
        <v>2176</v>
      </c>
      <c r="E21" s="8">
        <v>2132</v>
      </c>
      <c r="F21" s="8">
        <v>2042</v>
      </c>
      <c r="G21" s="8"/>
      <c r="H21" s="8"/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288</v>
      </c>
      <c r="C22" s="29">
        <v>2209</v>
      </c>
      <c r="D22" s="29">
        <v>1999</v>
      </c>
      <c r="E22" s="8">
        <v>1927</v>
      </c>
      <c r="F22" s="8">
        <v>1927</v>
      </c>
      <c r="G22" s="8"/>
      <c r="H22" s="8"/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298</v>
      </c>
      <c r="C23" s="29">
        <v>1406</v>
      </c>
      <c r="D23" s="29">
        <v>1289</v>
      </c>
      <c r="E23" s="8">
        <v>1303</v>
      </c>
      <c r="F23" s="8">
        <v>1377</v>
      </c>
      <c r="G23" s="8"/>
      <c r="H23" s="8"/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29">
        <v>1101</v>
      </c>
      <c r="D24" s="29">
        <v>1226</v>
      </c>
      <c r="E24" s="8">
        <v>1226</v>
      </c>
      <c r="F24" s="8">
        <v>1226</v>
      </c>
      <c r="G24" s="8"/>
      <c r="H24" s="8"/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304</v>
      </c>
      <c r="C25" s="29">
        <v>977</v>
      </c>
      <c r="D25" s="29">
        <v>981</v>
      </c>
      <c r="E25" s="8">
        <v>990</v>
      </c>
      <c r="F25" s="8">
        <v>988</v>
      </c>
      <c r="G25" s="8"/>
      <c r="H25" s="8"/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29">
        <v>756</v>
      </c>
      <c r="D26" s="29">
        <v>778</v>
      </c>
      <c r="E26" s="8">
        <v>766</v>
      </c>
      <c r="F26" s="8">
        <v>667</v>
      </c>
      <c r="G26" s="8"/>
      <c r="H26" s="8"/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29">
        <v>545</v>
      </c>
      <c r="D27" s="29">
        <v>497</v>
      </c>
      <c r="E27" s="8">
        <v>452</v>
      </c>
      <c r="F27" s="8">
        <v>527</v>
      </c>
      <c r="G27" s="8"/>
      <c r="H27" s="8"/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29">
        <v>426</v>
      </c>
      <c r="D28" s="29">
        <v>426</v>
      </c>
      <c r="E28" s="8">
        <v>426</v>
      </c>
      <c r="F28" s="8">
        <v>426</v>
      </c>
      <c r="G28" s="8"/>
      <c r="H28" s="8"/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29">
        <v>374</v>
      </c>
      <c r="D29" s="29">
        <v>370</v>
      </c>
      <c r="E29" s="8">
        <v>370</v>
      </c>
      <c r="F29" s="8">
        <v>370</v>
      </c>
      <c r="G29" s="8"/>
      <c r="H29" s="8"/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299</v>
      </c>
      <c r="C30" s="29">
        <v>349</v>
      </c>
      <c r="D30" s="29">
        <v>347</v>
      </c>
      <c r="E30" s="8">
        <v>348</v>
      </c>
      <c r="F30" s="8">
        <v>356</v>
      </c>
      <c r="G30" s="8"/>
      <c r="H30" s="8"/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306</v>
      </c>
      <c r="C31" s="29">
        <v>707</v>
      </c>
      <c r="D31" s="29">
        <v>707</v>
      </c>
      <c r="E31" s="8">
        <v>312</v>
      </c>
      <c r="F31" s="8">
        <v>312</v>
      </c>
      <c r="G31" s="8"/>
      <c r="H31" s="8"/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29">
        <v>242</v>
      </c>
      <c r="D32" s="29">
        <v>251</v>
      </c>
      <c r="E32" s="8">
        <v>251</v>
      </c>
      <c r="F32" s="8">
        <v>255</v>
      </c>
      <c r="G32" s="8"/>
      <c r="H32" s="8"/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29">
        <v>280</v>
      </c>
      <c r="D33" s="29">
        <v>273</v>
      </c>
      <c r="E33" s="8">
        <v>267</v>
      </c>
      <c r="F33" s="8">
        <v>199</v>
      </c>
      <c r="G33" s="8"/>
      <c r="H33" s="8"/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287</v>
      </c>
      <c r="C34" s="29">
        <v>217</v>
      </c>
      <c r="D34" s="29">
        <v>192</v>
      </c>
      <c r="E34" s="8">
        <v>171</v>
      </c>
      <c r="F34" s="8">
        <v>165</v>
      </c>
      <c r="G34" s="8"/>
      <c r="H34" s="8"/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386</v>
      </c>
      <c r="D35" s="29">
        <v>394</v>
      </c>
      <c r="E35" s="8">
        <v>394</v>
      </c>
      <c r="F35" s="8">
        <v>394</v>
      </c>
      <c r="G35" s="8"/>
      <c r="H35" s="8"/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29" t="s">
        <v>263</v>
      </c>
      <c r="F36" s="29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phoneticPr fontId="17" type="noConversion"/>
  <conditionalFormatting sqref="B86:B115 C8:J8 I47:J77 I9:J39 B48:B77 I85:J115 A119:K120 A81:J84 A47:B47 A85:B85 A116:J116 A78:J78 A9:B39 A40:J40 A43:J46">
    <cfRule type="expression" dxfId="1144" priority="34">
      <formula>OR(ISBLANK(A8),A8="")</formula>
    </cfRule>
  </conditionalFormatting>
  <conditionalFormatting sqref="A10:A39">
    <cfRule type="expression" dxfId="1143" priority="33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142" priority="31" operator="containsText" text="FALSCH">
      <formula>NOT(ISERROR(SEARCH("FALSCH",A4)))</formula>
    </cfRule>
    <cfRule type="containsText" dxfId="1141" priority="32" operator="containsText" text="NULL">
      <formula>NOT(ISERROR(SEARCH("NULL",A4)))</formula>
    </cfRule>
  </conditionalFormatting>
  <conditionalFormatting sqref="A48:A77">
    <cfRule type="expression" dxfId="1140" priority="30">
      <formula>OR(ISBLANK(A48),A48="")</formula>
    </cfRule>
  </conditionalFormatting>
  <conditionalFormatting sqref="A48:A77">
    <cfRule type="containsText" dxfId="1139" priority="28" operator="containsText" text="FALSCH">
      <formula>NOT(ISERROR(SEARCH("FALSCH",A48)))</formula>
    </cfRule>
    <cfRule type="containsText" dxfId="1138" priority="29" operator="containsText" text="NULL">
      <formula>NOT(ISERROR(SEARCH("NULL",A48)))</formula>
    </cfRule>
  </conditionalFormatting>
  <conditionalFormatting sqref="A86:A115">
    <cfRule type="expression" dxfId="1137" priority="27">
      <formula>OR(ISBLANK(A86),A86="")</formula>
    </cfRule>
  </conditionalFormatting>
  <conditionalFormatting sqref="A86:A115">
    <cfRule type="containsText" dxfId="1136" priority="25" operator="containsText" text="FALSCH">
      <formula>NOT(ISERROR(SEARCH("FALSCH",A86)))</formula>
    </cfRule>
    <cfRule type="containsText" dxfId="1135" priority="26" operator="containsText" text="NULL">
      <formula>NOT(ISERROR(SEARCH("NULL",A86)))</formula>
    </cfRule>
  </conditionalFormatting>
  <conditionalFormatting sqref="A10:A39 A48:A77 A86:A115">
    <cfRule type="expression" dxfId="1134" priority="24">
      <formula>$B10=""</formula>
    </cfRule>
  </conditionalFormatting>
  <conditionalFormatting sqref="H4:J6">
    <cfRule type="containsText" dxfId="1133" priority="19" operator="containsText" text="FALSCH">
      <formula>NOT(ISERROR(SEARCH("FALSCH",H4)))</formula>
    </cfRule>
    <cfRule type="containsText" dxfId="1132" priority="20" operator="containsText" text="NULL">
      <formula>NOT(ISERROR(SEARCH("NULL",H4)))</formula>
    </cfRule>
  </conditionalFormatting>
  <conditionalFormatting sqref="C47:H77">
    <cfRule type="expression" dxfId="1131" priority="15">
      <formula>OR(ISBLANK(C47),C47="")</formula>
    </cfRule>
  </conditionalFormatting>
  <conditionalFormatting sqref="C47:H77">
    <cfRule type="containsText" dxfId="1130" priority="13" operator="containsText" text="FALSCH">
      <formula>NOT(ISERROR(SEARCH("FALSCH",C47)))</formula>
    </cfRule>
    <cfRule type="containsText" dxfId="1129" priority="14" operator="containsText" text="NULL">
      <formula>NOT(ISERROR(SEARCH("NULL",C47)))</formula>
    </cfRule>
  </conditionalFormatting>
  <conditionalFormatting sqref="C9:H39">
    <cfRule type="expression" dxfId="1128" priority="18">
      <formula>OR(ISBLANK(C9),C9="")</formula>
    </cfRule>
  </conditionalFormatting>
  <conditionalFormatting sqref="C9:H39">
    <cfRule type="containsText" dxfId="1127" priority="16" operator="containsText" text="FALSCH">
      <formula>NOT(ISERROR(SEARCH("FALSCH",C9)))</formula>
    </cfRule>
    <cfRule type="containsText" dxfId="1126" priority="17" operator="containsText" text="NULL">
      <formula>NOT(ISERROR(SEARCH("NULL",C9)))</formula>
    </cfRule>
  </conditionalFormatting>
  <conditionalFormatting sqref="C86:H115">
    <cfRule type="expression" dxfId="1125" priority="12">
      <formula>OR(ISBLANK(C86),C86="")</formula>
    </cfRule>
  </conditionalFormatting>
  <conditionalFormatting sqref="C86:H115">
    <cfRule type="containsText" dxfId="1124" priority="10" operator="containsText" text="FALSCH">
      <formula>NOT(ISERROR(SEARCH("FALSCH",C86)))</formula>
    </cfRule>
    <cfRule type="containsText" dxfId="1123" priority="11" operator="containsText" text="NULL">
      <formula>NOT(ISERROR(SEARCH("NULL",C86)))</formula>
    </cfRule>
  </conditionalFormatting>
  <conditionalFormatting sqref="C85:H85">
    <cfRule type="expression" dxfId="1122" priority="9">
      <formula>OR(ISBLANK(C85),C85="")</formula>
    </cfRule>
  </conditionalFormatting>
  <conditionalFormatting sqref="C85:H85">
    <cfRule type="containsText" dxfId="1121" priority="7" operator="containsText" text="FALSCH">
      <formula>NOT(ISERROR(SEARCH("FALSCH",C85)))</formula>
    </cfRule>
    <cfRule type="containsText" dxfId="1120" priority="8" operator="containsText" text="NULL">
      <formula>NOT(ISERROR(SEARCH("NULL",C85)))</formula>
    </cfRule>
  </conditionalFormatting>
  <conditionalFormatting sqref="P4">
    <cfRule type="containsText" dxfId="1119" priority="5" operator="containsText" text="FALSCH">
      <formula>NOT(ISERROR(SEARCH("FALSCH",P4)))</formula>
    </cfRule>
    <cfRule type="containsText" dxfId="1118" priority="6" operator="containsText" text="NULL">
      <formula>NOT(ISERROR(SEARCH("NULL",P4)))</formula>
    </cfRule>
  </conditionalFormatting>
  <conditionalFormatting sqref="P5:P8">
    <cfRule type="containsText" dxfId="1117" priority="1" operator="containsText" text="FALSCH">
      <formula>NOT(ISERROR(SEARCH("FALSCH",P5)))</formula>
    </cfRule>
    <cfRule type="containsText" dxfId="1116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Tabelle91">
    <tabColor rgb="FFC4E0C0"/>
  </sheetPr>
  <dimension ref="A1:P264"/>
  <sheetViews>
    <sheetView showGridLines="0" topLeftCell="D1" zoomScale="25" zoomScaleNormal="25" zoomScalePageLayoutView="120" workbookViewId="0">
      <pane ySplit="3" topLeftCell="A4" activePane="bottomLeft" state="frozen"/>
      <selection activeCell="F28" sqref="F28"/>
      <selection pane="bottomLeft" activeCell="A4" sqref="A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177</v>
      </c>
      <c r="B1" s="56" t="s">
        <v>178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246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752</v>
      </c>
      <c r="J5" s="46"/>
      <c r="K5" s="46"/>
      <c r="L5" s="46"/>
      <c r="M5" s="46"/>
      <c r="N5" s="46"/>
      <c r="O5" s="46" t="s">
        <v>253</v>
      </c>
      <c r="P5" s="46">
        <v>2018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619</v>
      </c>
      <c r="L6" s="46"/>
      <c r="M6" s="46" t="s">
        <v>324</v>
      </c>
      <c r="N6" s="46"/>
      <c r="O6" s="46" t="s">
        <v>256</v>
      </c>
      <c r="P6" s="46">
        <v>2019</v>
      </c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>
        <v>2020</v>
      </c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753</v>
      </c>
      <c r="D9" s="5" t="s">
        <v>754</v>
      </c>
      <c r="E9" s="5" t="s">
        <v>755</v>
      </c>
      <c r="F9" s="5" t="s">
        <v>756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297</v>
      </c>
      <c r="C10" s="29">
        <v>86364</v>
      </c>
      <c r="D10" s="29">
        <v>87990</v>
      </c>
      <c r="E10" s="8">
        <v>86796</v>
      </c>
      <c r="F10" s="8">
        <v>83011</v>
      </c>
      <c r="G10" s="8"/>
      <c r="H10" s="8"/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88066</v>
      </c>
      <c r="D11" s="29">
        <v>80608</v>
      </c>
      <c r="E11" s="8">
        <v>79531</v>
      </c>
      <c r="F11" s="8">
        <v>78101</v>
      </c>
      <c r="G11" s="8"/>
      <c r="H11" s="8"/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285</v>
      </c>
      <c r="C12" s="29">
        <v>36858</v>
      </c>
      <c r="D12" s="29">
        <v>34080</v>
      </c>
      <c r="E12" s="8">
        <v>33201</v>
      </c>
      <c r="F12" s="8">
        <v>32905</v>
      </c>
      <c r="G12" s="8"/>
      <c r="H12" s="8"/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300</v>
      </c>
      <c r="C13" s="29">
        <v>21501</v>
      </c>
      <c r="D13" s="29">
        <v>22522</v>
      </c>
      <c r="E13" s="8">
        <v>22752</v>
      </c>
      <c r="F13" s="8">
        <v>22852</v>
      </c>
      <c r="G13" s="8"/>
      <c r="H13" s="8"/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>
        <v>25863</v>
      </c>
      <c r="D14" s="29">
        <v>22578</v>
      </c>
      <c r="E14" s="8">
        <v>21835</v>
      </c>
      <c r="F14" s="8">
        <v>21611</v>
      </c>
      <c r="G14" s="8"/>
      <c r="H14" s="8"/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289</v>
      </c>
      <c r="C15" s="29">
        <v>19294</v>
      </c>
      <c r="D15" s="29">
        <v>18242</v>
      </c>
      <c r="E15" s="8">
        <v>17895</v>
      </c>
      <c r="F15" s="8">
        <v>17511</v>
      </c>
      <c r="G15" s="8"/>
      <c r="H15" s="8"/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293</v>
      </c>
      <c r="C16" s="29">
        <v>14052</v>
      </c>
      <c r="D16" s="29">
        <v>12347</v>
      </c>
      <c r="E16" s="8">
        <v>12347</v>
      </c>
      <c r="F16" s="8">
        <v>13976</v>
      </c>
      <c r="G16" s="8"/>
      <c r="H16" s="8"/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296</v>
      </c>
      <c r="C17" s="29">
        <v>20270</v>
      </c>
      <c r="D17" s="29">
        <v>15383</v>
      </c>
      <c r="E17" s="8">
        <v>13697</v>
      </c>
      <c r="F17" s="8">
        <v>13173</v>
      </c>
      <c r="G17" s="8"/>
      <c r="H17" s="8"/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29">
        <v>15533</v>
      </c>
      <c r="D18" s="29">
        <v>13836</v>
      </c>
      <c r="E18" s="8">
        <v>13182</v>
      </c>
      <c r="F18" s="8">
        <v>12968</v>
      </c>
      <c r="G18" s="8"/>
      <c r="H18" s="8"/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302</v>
      </c>
      <c r="C19" s="29">
        <v>11353</v>
      </c>
      <c r="D19" s="29">
        <v>11382</v>
      </c>
      <c r="E19" s="8">
        <v>10168</v>
      </c>
      <c r="F19" s="8">
        <v>10162</v>
      </c>
      <c r="G19" s="8"/>
      <c r="H19" s="8"/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291</v>
      </c>
      <c r="C20" s="29">
        <v>8854</v>
      </c>
      <c r="D20" s="29">
        <v>8741</v>
      </c>
      <c r="E20" s="8">
        <v>8741</v>
      </c>
      <c r="F20" s="8">
        <v>8741</v>
      </c>
      <c r="G20" s="8"/>
      <c r="H20" s="8"/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286</v>
      </c>
      <c r="C21" s="29">
        <v>8916</v>
      </c>
      <c r="D21" s="29">
        <v>8750</v>
      </c>
      <c r="E21" s="8">
        <v>8679</v>
      </c>
      <c r="F21" s="8">
        <v>8640</v>
      </c>
      <c r="G21" s="8"/>
      <c r="H21" s="8"/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287</v>
      </c>
      <c r="C22" s="29">
        <v>8574</v>
      </c>
      <c r="D22" s="29">
        <v>7772</v>
      </c>
      <c r="E22" s="8">
        <v>7692</v>
      </c>
      <c r="F22" s="8">
        <v>7514</v>
      </c>
      <c r="G22" s="8"/>
      <c r="H22" s="8"/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292</v>
      </c>
      <c r="C23" s="29">
        <v>11612</v>
      </c>
      <c r="D23" s="29">
        <v>7046</v>
      </c>
      <c r="E23" s="8">
        <v>7123</v>
      </c>
      <c r="F23" s="8">
        <v>7123</v>
      </c>
      <c r="G23" s="8"/>
      <c r="H23" s="8"/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284</v>
      </c>
      <c r="C24" s="29">
        <v>9807</v>
      </c>
      <c r="D24" s="29">
        <v>8012</v>
      </c>
      <c r="E24" s="8">
        <v>7215</v>
      </c>
      <c r="F24" s="8">
        <v>6107</v>
      </c>
      <c r="G24" s="8"/>
      <c r="H24" s="8"/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29">
        <v>5519</v>
      </c>
      <c r="D25" s="29">
        <v>5326</v>
      </c>
      <c r="E25" s="8">
        <v>5252</v>
      </c>
      <c r="F25" s="8">
        <v>5251</v>
      </c>
      <c r="G25" s="8"/>
      <c r="H25" s="8"/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301</v>
      </c>
      <c r="C26" s="29">
        <v>4572</v>
      </c>
      <c r="D26" s="29">
        <v>4629</v>
      </c>
      <c r="E26" s="8">
        <v>4877</v>
      </c>
      <c r="F26" s="8">
        <v>4838</v>
      </c>
      <c r="G26" s="8"/>
      <c r="H26" s="8"/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305</v>
      </c>
      <c r="C27" s="29">
        <v>3006</v>
      </c>
      <c r="D27" s="29">
        <v>3161</v>
      </c>
      <c r="E27" s="8">
        <v>3175</v>
      </c>
      <c r="F27" s="8">
        <v>3154</v>
      </c>
      <c r="G27" s="8"/>
      <c r="H27" s="8"/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304</v>
      </c>
      <c r="C28" s="29">
        <v>3283</v>
      </c>
      <c r="D28" s="29">
        <v>3072</v>
      </c>
      <c r="E28" s="8">
        <v>2684</v>
      </c>
      <c r="F28" s="8">
        <v>2719</v>
      </c>
      <c r="G28" s="8"/>
      <c r="H28" s="8"/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29">
        <v>3049</v>
      </c>
      <c r="D29" s="29">
        <v>2748</v>
      </c>
      <c r="E29" s="8">
        <v>2692</v>
      </c>
      <c r="F29" s="8">
        <v>2693</v>
      </c>
      <c r="G29" s="8"/>
      <c r="H29" s="8"/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306</v>
      </c>
      <c r="C30" s="29">
        <v>3522</v>
      </c>
      <c r="D30" s="29">
        <v>0</v>
      </c>
      <c r="E30" s="8">
        <v>715</v>
      </c>
      <c r="F30" s="8">
        <v>715</v>
      </c>
      <c r="G30" s="8"/>
      <c r="H30" s="8"/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303</v>
      </c>
      <c r="C31" s="29">
        <v>254</v>
      </c>
      <c r="D31" s="29">
        <v>254</v>
      </c>
      <c r="E31" s="8">
        <v>254</v>
      </c>
      <c r="F31" s="8">
        <v>254</v>
      </c>
      <c r="G31" s="8"/>
      <c r="H31" s="8"/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8" t="s">
        <v>263</v>
      </c>
      <c r="D32" s="8" t="s">
        <v>263</v>
      </c>
      <c r="E32" s="8" t="s">
        <v>263</v>
      </c>
      <c r="F32" s="8" t="s">
        <v>263</v>
      </c>
      <c r="G32" s="8"/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8" t="s">
        <v>263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8" t="s">
        <v>263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116:J116 A78:J78 A9:B39 A40:J40 A43:J46">
    <cfRule type="expression" dxfId="1115" priority="36">
      <formula>OR(ISBLANK(A8),A8="")</formula>
    </cfRule>
  </conditionalFormatting>
  <conditionalFormatting sqref="A10:A39">
    <cfRule type="expression" dxfId="1114" priority="35">
      <formula>OR(ISBLANK(B10),B10="")</formula>
    </cfRule>
  </conditionalFormatting>
  <conditionalFormatting sqref="C4:G6 B86:B115 C7:J8 I47:J77 I9:J39 B48:B77 I85:J115 A119:K120 A81:J84 A47:B47 A85:B85 A116:J116 A78:J78 A9:B39 A40:J40 A43:J46">
    <cfRule type="containsText" dxfId="1113" priority="33" operator="containsText" text="FALSCH">
      <formula>NOT(ISERROR(SEARCH("FALSCH",A4)))</formula>
    </cfRule>
    <cfRule type="containsText" dxfId="1112" priority="34" operator="containsText" text="NULL">
      <formula>NOT(ISERROR(SEARCH("NULL",A4)))</formula>
    </cfRule>
  </conditionalFormatting>
  <conditionalFormatting sqref="A48:A77">
    <cfRule type="expression" dxfId="1111" priority="32">
      <formula>OR(ISBLANK(A48),A48="")</formula>
    </cfRule>
  </conditionalFormatting>
  <conditionalFormatting sqref="A48:A77">
    <cfRule type="containsText" dxfId="1110" priority="30" operator="containsText" text="FALSCH">
      <formula>NOT(ISERROR(SEARCH("FALSCH",A48)))</formula>
    </cfRule>
    <cfRule type="containsText" dxfId="1109" priority="31" operator="containsText" text="NULL">
      <formula>NOT(ISERROR(SEARCH("NULL",A48)))</formula>
    </cfRule>
  </conditionalFormatting>
  <conditionalFormatting sqref="A86:A115">
    <cfRule type="expression" dxfId="1108" priority="29">
      <formula>OR(ISBLANK(A86),A86="")</formula>
    </cfRule>
  </conditionalFormatting>
  <conditionalFormatting sqref="A86:A115">
    <cfRule type="containsText" dxfId="1107" priority="27" operator="containsText" text="FALSCH">
      <formula>NOT(ISERROR(SEARCH("FALSCH",A86)))</formula>
    </cfRule>
    <cfRule type="containsText" dxfId="1106" priority="28" operator="containsText" text="NULL">
      <formula>NOT(ISERROR(SEARCH("NULL",A86)))</formula>
    </cfRule>
  </conditionalFormatting>
  <conditionalFormatting sqref="A10:A39 A48:A77 A86:A115">
    <cfRule type="expression" dxfId="1105" priority="26">
      <formula>$B10=""</formula>
    </cfRule>
  </conditionalFormatting>
  <conditionalFormatting sqref="H4:J6">
    <cfRule type="containsText" dxfId="1104" priority="21" operator="containsText" text="FALSCH">
      <formula>NOT(ISERROR(SEARCH("FALSCH",H4)))</formula>
    </cfRule>
    <cfRule type="containsText" dxfId="1103" priority="22" operator="containsText" text="NULL">
      <formula>NOT(ISERROR(SEARCH("NULL",H4)))</formula>
    </cfRule>
  </conditionalFormatting>
  <conditionalFormatting sqref="C47:H77">
    <cfRule type="expression" dxfId="1102" priority="17">
      <formula>OR(ISBLANK(C47),C47="")</formula>
    </cfRule>
  </conditionalFormatting>
  <conditionalFormatting sqref="C47:H77">
    <cfRule type="containsText" dxfId="1101" priority="15" operator="containsText" text="FALSCH">
      <formula>NOT(ISERROR(SEARCH("FALSCH",C47)))</formula>
    </cfRule>
    <cfRule type="containsText" dxfId="1100" priority="16" operator="containsText" text="NULL">
      <formula>NOT(ISERROR(SEARCH("NULL",C47)))</formula>
    </cfRule>
  </conditionalFormatting>
  <conditionalFormatting sqref="C9:H39">
    <cfRule type="expression" dxfId="1099" priority="20">
      <formula>OR(ISBLANK(C9),C9="")</formula>
    </cfRule>
  </conditionalFormatting>
  <conditionalFormatting sqref="C9:H39">
    <cfRule type="containsText" dxfId="1098" priority="18" operator="containsText" text="FALSCH">
      <formula>NOT(ISERROR(SEARCH("FALSCH",C9)))</formula>
    </cfRule>
    <cfRule type="containsText" dxfId="1097" priority="19" operator="containsText" text="NULL">
      <formula>NOT(ISERROR(SEARCH("NULL",C9)))</formula>
    </cfRule>
  </conditionalFormatting>
  <conditionalFormatting sqref="C86:H115">
    <cfRule type="expression" dxfId="1096" priority="14">
      <formula>OR(ISBLANK(C86),C86="")</formula>
    </cfRule>
  </conditionalFormatting>
  <conditionalFormatting sqref="C86:H115">
    <cfRule type="containsText" dxfId="1095" priority="12" operator="containsText" text="FALSCH">
      <formula>NOT(ISERROR(SEARCH("FALSCH",C86)))</formula>
    </cfRule>
    <cfRule type="containsText" dxfId="1094" priority="13" operator="containsText" text="NULL">
      <formula>NOT(ISERROR(SEARCH("NULL",C86)))</formula>
    </cfRule>
  </conditionalFormatting>
  <conditionalFormatting sqref="C85:H85">
    <cfRule type="expression" dxfId="1093" priority="11">
      <formula>OR(ISBLANK(C85),C85="")</formula>
    </cfRule>
  </conditionalFormatting>
  <conditionalFormatting sqref="C85:H85">
    <cfRule type="containsText" dxfId="1092" priority="9" operator="containsText" text="FALSCH">
      <formula>NOT(ISERROR(SEARCH("FALSCH",C85)))</formula>
    </cfRule>
    <cfRule type="containsText" dxfId="1091" priority="10" operator="containsText" text="NULL">
      <formula>NOT(ISERROR(SEARCH("NULL",C85)))</formula>
    </cfRule>
  </conditionalFormatting>
  <conditionalFormatting sqref="P4">
    <cfRule type="containsText" dxfId="1090" priority="7" operator="containsText" text="FALSCH">
      <formula>NOT(ISERROR(SEARCH("FALSCH",P4)))</formula>
    </cfRule>
    <cfRule type="containsText" dxfId="1089" priority="8" operator="containsText" text="NULL">
      <formula>NOT(ISERROR(SEARCH("NULL",P4)))</formula>
    </cfRule>
  </conditionalFormatting>
  <conditionalFormatting sqref="P5:P7">
    <cfRule type="containsText" dxfId="1088" priority="3" operator="containsText" text="FALSCH">
      <formula>NOT(ISERROR(SEARCH("FALSCH",P5)))</formula>
    </cfRule>
    <cfRule type="containsText" dxfId="1087" priority="4" operator="containsText" text="NULL">
      <formula>NOT(ISERROR(SEARCH("NULL",P5)))</formula>
    </cfRule>
  </conditionalFormatting>
  <conditionalFormatting sqref="P6:P8">
    <cfRule type="containsText" dxfId="1086" priority="1" operator="containsText" text="FALSCH">
      <formula>NOT(ISERROR(SEARCH("FALSCH",P6)))</formula>
    </cfRule>
    <cfRule type="containsText" dxfId="1085" priority="2" operator="containsText" text="NULL">
      <formula>NOT(ISERROR(SEARCH("NULL",P6)))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Tabelle111">
    <tabColor rgb="FFC4E0C0"/>
  </sheetPr>
  <dimension ref="A1:P264"/>
  <sheetViews>
    <sheetView showGridLines="0" zoomScale="60" zoomScaleNormal="70" zoomScalePageLayoutView="120" workbookViewId="0">
      <pane ySplit="3" topLeftCell="A4" activePane="bottomLeft" state="frozen"/>
      <selection activeCell="F28" sqref="F28"/>
      <selection pane="bottomLeft" activeCell="G24" sqref="G2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179</v>
      </c>
      <c r="B1" s="56" t="s">
        <v>180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757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/>
      <c r="P4" s="46"/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758</v>
      </c>
      <c r="J5" s="46"/>
      <c r="K5" s="46" t="s">
        <v>311</v>
      </c>
      <c r="L5" s="46"/>
      <c r="M5" s="46" t="s">
        <v>311</v>
      </c>
      <c r="N5" s="46"/>
      <c r="O5" s="46"/>
      <c r="P5" s="46"/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/>
      <c r="L6" s="46"/>
      <c r="M6" s="46"/>
      <c r="N6" s="46"/>
      <c r="O6" s="46"/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/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/>
      <c r="P8" s="46"/>
    </row>
    <row r="9" spans="1:16" s="4" customFormat="1" ht="113.15" customHeight="1" x14ac:dyDescent="0.35">
      <c r="A9" s="5" t="s">
        <v>259</v>
      </c>
      <c r="B9" s="5" t="s">
        <v>276</v>
      </c>
      <c r="C9" s="5" t="s">
        <v>759</v>
      </c>
      <c r="D9" s="5" t="s">
        <v>263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6">
        <v>75</v>
      </c>
      <c r="D10" s="8" t="s">
        <v>263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293</v>
      </c>
      <c r="C11" s="6">
        <v>45</v>
      </c>
      <c r="D11" s="8" t="s">
        <v>263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282</v>
      </c>
      <c r="C12" s="6">
        <v>18</v>
      </c>
      <c r="D12" s="8" t="s">
        <v>263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6">
        <v>15</v>
      </c>
      <c r="D13" s="8" t="s">
        <v>263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289</v>
      </c>
      <c r="C14" s="6">
        <v>13</v>
      </c>
      <c r="D14" s="8" t="s">
        <v>263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283</v>
      </c>
      <c r="C15" s="6">
        <v>10</v>
      </c>
      <c r="D15" s="8" t="s">
        <v>263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8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6">
        <v>9</v>
      </c>
      <c r="D16" s="8" t="s">
        <v>263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8"/>
      <c r="K16"/>
      <c r="L16"/>
      <c r="M16"/>
      <c r="N16"/>
      <c r="O16"/>
      <c r="P16"/>
    </row>
    <row r="17" spans="1:16" x14ac:dyDescent="0.35">
      <c r="A17" s="1">
        <v>8</v>
      </c>
      <c r="B17" s="1" t="s">
        <v>297</v>
      </c>
      <c r="C17" s="6">
        <v>8</v>
      </c>
      <c r="D17" s="8" t="s">
        <v>263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8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6">
        <v>8</v>
      </c>
      <c r="D18" s="8" t="s">
        <v>263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8"/>
      <c r="K18"/>
      <c r="L18"/>
      <c r="M18"/>
      <c r="N18"/>
      <c r="O18"/>
      <c r="P18"/>
    </row>
    <row r="19" spans="1:16" x14ac:dyDescent="0.35">
      <c r="A19" s="1">
        <v>10</v>
      </c>
      <c r="B19" s="1" t="s">
        <v>294</v>
      </c>
      <c r="C19" s="6">
        <v>7</v>
      </c>
      <c r="D19" s="8" t="s">
        <v>263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8"/>
      <c r="K19"/>
      <c r="L19"/>
      <c r="M19"/>
      <c r="N19"/>
      <c r="O19"/>
      <c r="P19"/>
    </row>
    <row r="20" spans="1:16" x14ac:dyDescent="0.35">
      <c r="A20" s="1">
        <v>11</v>
      </c>
      <c r="B20" s="1" t="s">
        <v>284</v>
      </c>
      <c r="C20" s="6">
        <v>6</v>
      </c>
      <c r="D20" s="8" t="s">
        <v>263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8"/>
      <c r="K20"/>
      <c r="L20"/>
      <c r="M20"/>
      <c r="N20"/>
      <c r="O20"/>
      <c r="P20"/>
    </row>
    <row r="21" spans="1:16" x14ac:dyDescent="0.35">
      <c r="A21" s="1">
        <v>12</v>
      </c>
      <c r="B21" s="1" t="s">
        <v>301</v>
      </c>
      <c r="C21" s="6">
        <v>5</v>
      </c>
      <c r="D21" s="8" t="s">
        <v>263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8"/>
      <c r="K21"/>
      <c r="L21"/>
      <c r="M21"/>
      <c r="N21"/>
      <c r="O21"/>
      <c r="P21"/>
    </row>
    <row r="22" spans="1:16" x14ac:dyDescent="0.35">
      <c r="A22" s="1">
        <v>13</v>
      </c>
      <c r="B22" s="1" t="s">
        <v>304</v>
      </c>
      <c r="C22" s="6">
        <v>5</v>
      </c>
      <c r="D22" s="8" t="s">
        <v>263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8"/>
      <c r="K22"/>
      <c r="L22"/>
      <c r="M22"/>
      <c r="N22"/>
      <c r="O22"/>
      <c r="P22"/>
    </row>
    <row r="23" spans="1:16" x14ac:dyDescent="0.35">
      <c r="A23" s="1">
        <v>14</v>
      </c>
      <c r="B23" s="1" t="s">
        <v>285</v>
      </c>
      <c r="C23" s="6">
        <v>5</v>
      </c>
      <c r="D23" s="8" t="s">
        <v>263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8"/>
      <c r="K23"/>
      <c r="L23"/>
      <c r="M23"/>
      <c r="N23"/>
      <c r="O23"/>
      <c r="P23"/>
    </row>
    <row r="24" spans="1:16" x14ac:dyDescent="0.35">
      <c r="A24" s="1">
        <v>15</v>
      </c>
      <c r="B24" s="1" t="s">
        <v>299</v>
      </c>
      <c r="C24" s="6">
        <v>5</v>
      </c>
      <c r="D24" s="8" t="s">
        <v>263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8"/>
      <c r="K24"/>
      <c r="L24"/>
      <c r="M24"/>
      <c r="N24"/>
      <c r="O24"/>
      <c r="P24"/>
    </row>
    <row r="25" spans="1:16" x14ac:dyDescent="0.35">
      <c r="A25" s="1">
        <v>16</v>
      </c>
      <c r="B25" s="1" t="s">
        <v>291</v>
      </c>
      <c r="C25" s="6">
        <v>4</v>
      </c>
      <c r="D25" s="8" t="s">
        <v>263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8"/>
      <c r="K25"/>
      <c r="L25"/>
      <c r="M25"/>
      <c r="N25"/>
      <c r="O25"/>
      <c r="P25"/>
    </row>
    <row r="26" spans="1:16" x14ac:dyDescent="0.35">
      <c r="A26" s="1">
        <v>17</v>
      </c>
      <c r="B26" s="1" t="s">
        <v>286</v>
      </c>
      <c r="C26" s="6">
        <v>4</v>
      </c>
      <c r="D26" s="8" t="s">
        <v>263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8"/>
      <c r="K26"/>
      <c r="L26"/>
      <c r="M26"/>
      <c r="N26"/>
      <c r="O26"/>
      <c r="P26"/>
    </row>
    <row r="27" spans="1:16" x14ac:dyDescent="0.35">
      <c r="A27" s="1">
        <v>18</v>
      </c>
      <c r="B27" s="1" t="s">
        <v>288</v>
      </c>
      <c r="C27" s="6">
        <v>3</v>
      </c>
      <c r="D27" s="8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8"/>
      <c r="K27"/>
      <c r="L27"/>
      <c r="M27"/>
      <c r="N27"/>
      <c r="O27"/>
      <c r="P27"/>
    </row>
    <row r="28" spans="1:16" x14ac:dyDescent="0.35">
      <c r="A28" s="1">
        <v>19</v>
      </c>
      <c r="B28" s="1" t="s">
        <v>303</v>
      </c>
      <c r="C28" s="6">
        <v>3</v>
      </c>
      <c r="D28" s="8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8"/>
      <c r="K28"/>
      <c r="L28"/>
      <c r="M28"/>
      <c r="N28"/>
      <c r="O28"/>
      <c r="P28"/>
    </row>
    <row r="29" spans="1:16" x14ac:dyDescent="0.35">
      <c r="A29" s="1">
        <v>20</v>
      </c>
      <c r="B29" s="1" t="s">
        <v>287</v>
      </c>
      <c r="C29" s="6">
        <v>3</v>
      </c>
      <c r="D29" s="8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8"/>
      <c r="K29"/>
      <c r="L29"/>
      <c r="M29"/>
      <c r="N29"/>
      <c r="O29"/>
      <c r="P29"/>
    </row>
    <row r="30" spans="1:16" x14ac:dyDescent="0.35">
      <c r="A30" s="1">
        <v>21</v>
      </c>
      <c r="B30" s="1" t="s">
        <v>300</v>
      </c>
      <c r="C30" s="6">
        <v>2</v>
      </c>
      <c r="D30" s="8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8"/>
      <c r="K30"/>
      <c r="L30"/>
      <c r="M30"/>
      <c r="N30"/>
      <c r="O30"/>
      <c r="P30"/>
    </row>
    <row r="31" spans="1:16" x14ac:dyDescent="0.35">
      <c r="A31" s="1">
        <v>22</v>
      </c>
      <c r="B31" s="1" t="s">
        <v>306</v>
      </c>
      <c r="C31" s="6">
        <v>2</v>
      </c>
      <c r="D31" s="8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8"/>
      <c r="K31"/>
      <c r="L31"/>
      <c r="M31"/>
      <c r="N31"/>
      <c r="O31"/>
      <c r="P31"/>
    </row>
    <row r="32" spans="1:16" x14ac:dyDescent="0.35">
      <c r="A32" s="1">
        <v>23</v>
      </c>
      <c r="B32" s="1" t="s">
        <v>305</v>
      </c>
      <c r="C32" s="6">
        <v>2</v>
      </c>
      <c r="D32" s="8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8"/>
      <c r="K32"/>
      <c r="L32"/>
      <c r="M32"/>
      <c r="N32"/>
      <c r="O32"/>
      <c r="P32"/>
    </row>
    <row r="33" spans="1:16" x14ac:dyDescent="0.35">
      <c r="A33" s="1">
        <v>24</v>
      </c>
      <c r="B33" s="1" t="s">
        <v>298</v>
      </c>
      <c r="C33" s="6">
        <v>2</v>
      </c>
      <c r="D33" s="8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8"/>
      <c r="K33"/>
      <c r="L33"/>
      <c r="M33"/>
      <c r="N33"/>
      <c r="O33"/>
      <c r="P33"/>
    </row>
    <row r="34" spans="1:16" x14ac:dyDescent="0.35">
      <c r="A34" s="1">
        <v>25</v>
      </c>
      <c r="B34" s="1" t="s">
        <v>307</v>
      </c>
      <c r="C34" s="6">
        <v>7</v>
      </c>
      <c r="D34" s="8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8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8" t="s">
        <v>263</v>
      </c>
      <c r="D35" s="8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8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8" t="s">
        <v>263</v>
      </c>
      <c r="D36" s="8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8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8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8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8"/>
      <c r="K39"/>
      <c r="L39"/>
      <c r="M39"/>
      <c r="N39"/>
      <c r="O39"/>
      <c r="P39"/>
    </row>
    <row r="40" spans="1:16" x14ac:dyDescent="0.35">
      <c r="A40" s="50"/>
      <c r="B40" s="51"/>
      <c r="C40" s="89" t="s">
        <v>263</v>
      </c>
      <c r="D40" s="89"/>
      <c r="E40" s="89"/>
      <c r="F40" s="8"/>
      <c r="G40" s="89"/>
      <c r="H40" s="89"/>
      <c r="I40" s="89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 t="s">
        <v>263</v>
      </c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 t="s">
        <v>263</v>
      </c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8" t="s">
        <v>263</v>
      </c>
      <c r="D49" s="8" t="s">
        <v>263</v>
      </c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8" t="s">
        <v>263</v>
      </c>
      <c r="D50" s="8" t="s">
        <v>263</v>
      </c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8" t="s">
        <v>263</v>
      </c>
      <c r="D51" s="8" t="s">
        <v>263</v>
      </c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8" t="s">
        <v>263</v>
      </c>
      <c r="D52" s="8" t="s">
        <v>263</v>
      </c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8" t="s">
        <v>263</v>
      </c>
      <c r="D53" s="8" t="s">
        <v>263</v>
      </c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8" t="s">
        <v>263</v>
      </c>
      <c r="D54" s="8" t="s">
        <v>263</v>
      </c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8" t="s">
        <v>263</v>
      </c>
      <c r="D55" s="8" t="s">
        <v>263</v>
      </c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8" t="s">
        <v>263</v>
      </c>
      <c r="D56" s="8" t="s">
        <v>263</v>
      </c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8" t="s">
        <v>263</v>
      </c>
      <c r="D57" s="8" t="s">
        <v>263</v>
      </c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8" t="s">
        <v>263</v>
      </c>
      <c r="D58" s="8" t="s">
        <v>263</v>
      </c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8" t="s">
        <v>263</v>
      </c>
      <c r="D59" s="8" t="s">
        <v>263</v>
      </c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8" t="s">
        <v>263</v>
      </c>
      <c r="D60" s="8" t="s">
        <v>263</v>
      </c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8" t="s">
        <v>263</v>
      </c>
      <c r="D61" s="8" t="s">
        <v>263</v>
      </c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8" t="s">
        <v>263</v>
      </c>
      <c r="D62" s="8" t="s">
        <v>263</v>
      </c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8" t="s">
        <v>263</v>
      </c>
      <c r="D63" s="8" t="s">
        <v>263</v>
      </c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8" t="s">
        <v>263</v>
      </c>
      <c r="D64" s="8" t="s">
        <v>263</v>
      </c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8" t="s">
        <v>263</v>
      </c>
      <c r="D65" s="8" t="s">
        <v>263</v>
      </c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8" t="s">
        <v>263</v>
      </c>
      <c r="D66" s="8" t="s">
        <v>263</v>
      </c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8" t="s">
        <v>263</v>
      </c>
      <c r="D67" s="8" t="s">
        <v>263</v>
      </c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8" t="s">
        <v>263</v>
      </c>
      <c r="D68" s="8" t="s">
        <v>263</v>
      </c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8" t="s">
        <v>263</v>
      </c>
      <c r="D69" s="8" t="s">
        <v>263</v>
      </c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8" t="s">
        <v>263</v>
      </c>
      <c r="D70" s="8" t="s">
        <v>263</v>
      </c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8" t="s">
        <v>263</v>
      </c>
      <c r="D71" s="8" t="s">
        <v>263</v>
      </c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8" t="s">
        <v>263</v>
      </c>
      <c r="D72" s="8" t="s">
        <v>263</v>
      </c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/>
      <c r="B73" s="1"/>
      <c r="C73" s="8" t="s">
        <v>263</v>
      </c>
      <c r="D73" s="8" t="s">
        <v>263</v>
      </c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/>
      <c r="B74" s="1"/>
      <c r="C74" s="8" t="s">
        <v>263</v>
      </c>
      <c r="D74" s="8" t="s">
        <v>263</v>
      </c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/>
      <c r="B75" s="1"/>
      <c r="C75" s="8" t="s">
        <v>263</v>
      </c>
      <c r="D75" s="8" t="s">
        <v>263</v>
      </c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/>
      <c r="B76" s="1"/>
      <c r="C76" s="8" t="s">
        <v>263</v>
      </c>
      <c r="D76" s="8" t="s">
        <v>263</v>
      </c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/>
      <c r="B77" s="1"/>
      <c r="C77" s="8" t="s">
        <v>263</v>
      </c>
      <c r="D77" s="8" t="s">
        <v>263</v>
      </c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9"/>
      <c r="D78" s="19"/>
      <c r="E78" s="19"/>
      <c r="F78" s="89"/>
      <c r="G78" s="89"/>
      <c r="H78" s="89"/>
      <c r="I78" s="89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1"/>
      <c r="D86" s="1"/>
      <c r="E86" s="1"/>
      <c r="F86" s="1"/>
      <c r="G86"/>
      <c r="H86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1"/>
      <c r="D87" s="1"/>
      <c r="E87" s="1"/>
      <c r="F87" s="8"/>
      <c r="G87"/>
      <c r="H87"/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1" t="s">
        <v>263</v>
      </c>
      <c r="D88" s="1" t="s">
        <v>263</v>
      </c>
      <c r="E88" s="1" t="s">
        <v>263</v>
      </c>
      <c r="F88" s="8"/>
      <c r="G88"/>
      <c r="H88"/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1" t="s">
        <v>263</v>
      </c>
      <c r="D89" s="1" t="s">
        <v>263</v>
      </c>
      <c r="E89" s="1" t="s">
        <v>263</v>
      </c>
      <c r="F89" s="8"/>
      <c r="G89"/>
      <c r="H89"/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1" t="s">
        <v>263</v>
      </c>
      <c r="D90" s="1" t="s">
        <v>263</v>
      </c>
      <c r="E90" s="1" t="s">
        <v>263</v>
      </c>
      <c r="F90" s="8"/>
      <c r="G90"/>
      <c r="H90"/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1" t="s">
        <v>263</v>
      </c>
      <c r="D91" s="1" t="s">
        <v>263</v>
      </c>
      <c r="E91" s="1" t="s">
        <v>263</v>
      </c>
      <c r="F91" s="8"/>
      <c r="G91"/>
      <c r="H91"/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1" t="s">
        <v>263</v>
      </c>
      <c r="D92" s="1" t="s">
        <v>263</v>
      </c>
      <c r="E92" s="1" t="s">
        <v>263</v>
      </c>
      <c r="F92" s="8"/>
      <c r="G92"/>
      <c r="H92"/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1" t="s">
        <v>263</v>
      </c>
      <c r="D93" s="1" t="s">
        <v>263</v>
      </c>
      <c r="E93" s="1" t="s">
        <v>263</v>
      </c>
      <c r="F93" s="8"/>
      <c r="G93"/>
      <c r="H93"/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1" t="s">
        <v>263</v>
      </c>
      <c r="D94" s="1" t="s">
        <v>263</v>
      </c>
      <c r="E94" s="1" t="s">
        <v>263</v>
      </c>
      <c r="F94" s="8"/>
      <c r="G94"/>
      <c r="H94"/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1" t="s">
        <v>263</v>
      </c>
      <c r="D95" s="1" t="s">
        <v>263</v>
      </c>
      <c r="E95" s="1" t="s">
        <v>263</v>
      </c>
      <c r="F95" s="8"/>
      <c r="G95"/>
      <c r="H95"/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1" t="s">
        <v>263</v>
      </c>
      <c r="D96" s="1" t="s">
        <v>263</v>
      </c>
      <c r="E96" s="1" t="s">
        <v>263</v>
      </c>
      <c r="F96" s="8"/>
      <c r="G96"/>
      <c r="H96"/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1" t="s">
        <v>263</v>
      </c>
      <c r="D97" s="1" t="s">
        <v>263</v>
      </c>
      <c r="E97" s="1" t="s">
        <v>263</v>
      </c>
      <c r="F97" s="8"/>
      <c r="G97"/>
      <c r="H97"/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1" t="s">
        <v>263</v>
      </c>
      <c r="D98" s="1" t="s">
        <v>263</v>
      </c>
      <c r="E98" s="1" t="s">
        <v>263</v>
      </c>
      <c r="F98" s="8"/>
      <c r="G98"/>
      <c r="H98"/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1" t="s">
        <v>263</v>
      </c>
      <c r="D99" s="1" t="s">
        <v>263</v>
      </c>
      <c r="E99" s="1" t="s">
        <v>263</v>
      </c>
      <c r="F99" s="8"/>
      <c r="G99"/>
      <c r="H99"/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1" t="s">
        <v>263</v>
      </c>
      <c r="D100" s="1" t="s">
        <v>263</v>
      </c>
      <c r="E100" s="1" t="s">
        <v>263</v>
      </c>
      <c r="F100" s="8"/>
      <c r="G100"/>
      <c r="H100"/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1" t="s">
        <v>263</v>
      </c>
      <c r="D101" s="1" t="s">
        <v>263</v>
      </c>
      <c r="E101" s="1" t="s">
        <v>263</v>
      </c>
      <c r="F101" s="8"/>
      <c r="G101"/>
      <c r="H101"/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1" t="s">
        <v>263</v>
      </c>
      <c r="D102" s="1" t="s">
        <v>263</v>
      </c>
      <c r="E102" s="1" t="s">
        <v>263</v>
      </c>
      <c r="F102" s="8"/>
      <c r="G102"/>
      <c r="H102"/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1" t="s">
        <v>263</v>
      </c>
      <c r="D103" s="1" t="s">
        <v>263</v>
      </c>
      <c r="E103" s="1" t="s">
        <v>263</v>
      </c>
      <c r="F103" s="8"/>
      <c r="G103"/>
      <c r="H103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1" t="s">
        <v>263</v>
      </c>
      <c r="D104" s="1" t="s">
        <v>263</v>
      </c>
      <c r="E104" s="1" t="s">
        <v>263</v>
      </c>
      <c r="F104" s="8"/>
      <c r="G104"/>
      <c r="H104"/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1" t="s">
        <v>263</v>
      </c>
      <c r="D105" s="1" t="s">
        <v>263</v>
      </c>
      <c r="E105" s="1" t="s">
        <v>263</v>
      </c>
      <c r="F105" s="8"/>
      <c r="G105"/>
      <c r="H105"/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1" t="s">
        <v>263</v>
      </c>
      <c r="D106" s="1" t="s">
        <v>263</v>
      </c>
      <c r="E106" s="1" t="s">
        <v>263</v>
      </c>
      <c r="F106" s="8"/>
      <c r="G106"/>
      <c r="H106"/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1" t="s">
        <v>263</v>
      </c>
      <c r="D107" s="1" t="s">
        <v>263</v>
      </c>
      <c r="E107" s="1" t="s">
        <v>263</v>
      </c>
      <c r="F107" s="8"/>
      <c r="G107"/>
      <c r="H107"/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1" t="s">
        <v>263</v>
      </c>
      <c r="D108" s="1" t="s">
        <v>263</v>
      </c>
      <c r="E108" s="1" t="s">
        <v>263</v>
      </c>
      <c r="F108" s="8"/>
      <c r="G108"/>
      <c r="H108"/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1" t="s">
        <v>263</v>
      </c>
      <c r="D109" s="1" t="s">
        <v>263</v>
      </c>
      <c r="E109" s="1" t="s">
        <v>263</v>
      </c>
      <c r="F109" s="8"/>
      <c r="G109"/>
      <c r="H109"/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1" t="s">
        <v>263</v>
      </c>
      <c r="D110" s="1" t="s">
        <v>263</v>
      </c>
      <c r="E110" s="1" t="s">
        <v>263</v>
      </c>
      <c r="F110" s="8"/>
      <c r="G110"/>
      <c r="H110"/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1" t="s">
        <v>263</v>
      </c>
      <c r="D111" s="1" t="s">
        <v>263</v>
      </c>
      <c r="E111" s="1" t="s">
        <v>263</v>
      </c>
      <c r="F111" s="8"/>
      <c r="G111"/>
      <c r="H111"/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1" t="s">
        <v>263</v>
      </c>
      <c r="D112" s="1" t="s">
        <v>263</v>
      </c>
      <c r="E112" s="1" t="s">
        <v>263</v>
      </c>
      <c r="F112" s="8"/>
      <c r="G112"/>
      <c r="H112"/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1" t="s">
        <v>263</v>
      </c>
      <c r="D113" s="1" t="s">
        <v>263</v>
      </c>
      <c r="E113" s="1" t="s">
        <v>263</v>
      </c>
      <c r="F113" s="8"/>
      <c r="G113"/>
      <c r="H113"/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1" t="s">
        <v>263</v>
      </c>
      <c r="D114" s="1" t="s">
        <v>263</v>
      </c>
      <c r="E114" s="1" t="s">
        <v>263</v>
      </c>
      <c r="F114" s="8"/>
      <c r="G114"/>
      <c r="H114"/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1" t="s">
        <v>263</v>
      </c>
      <c r="D115" s="1" t="s">
        <v>263</v>
      </c>
      <c r="E115" s="1" t="s">
        <v>263</v>
      </c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9"/>
      <c r="D116" s="89"/>
      <c r="E116" s="89"/>
      <c r="F116" s="89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A86:A115 A81:J84 A47:B47 A78:C78 A85:B85 A116:J116 A40:J40 A43:J46">
    <cfRule type="expression" dxfId="1084" priority="30">
      <formula>OR(ISBLANK(A40),A40="")</formula>
    </cfRule>
  </conditionalFormatting>
  <conditionalFormatting sqref="B48:C77 D48:J78 B86:J115 C8:J8 I47:J47 I85:J85 I9:J39 A119:K120">
    <cfRule type="expression" dxfId="1083" priority="36">
      <formula>OR(ISBLANK(A8),A8="")</formula>
    </cfRule>
  </conditionalFormatting>
  <conditionalFormatting sqref="B48:C77 D48:J78 B86:J115 C8:J8 C4:G7 I47:J47 I85:J85 I9:J39 A119:K120 A81:J84 A47:B47 A78:C78 A85:B85 A116:J116 A40:J40 A43:J46">
    <cfRule type="containsText" dxfId="1082" priority="34" operator="containsText" text="FALSCH">
      <formula>NOT(ISERROR(SEARCH("FALSCH",A4)))</formula>
    </cfRule>
    <cfRule type="containsText" dxfId="1081" priority="35" operator="containsText" text="NULL">
      <formula>NOT(ISERROR(SEARCH("NULL",A4)))</formula>
    </cfRule>
  </conditionalFormatting>
  <conditionalFormatting sqref="A48:A77">
    <cfRule type="expression" dxfId="1080" priority="33">
      <formula>OR(ISBLANK(A48),A48="")</formula>
    </cfRule>
  </conditionalFormatting>
  <conditionalFormatting sqref="A48:A77">
    <cfRule type="containsText" dxfId="1079" priority="31" operator="containsText" text="FALSCH">
      <formula>NOT(ISERROR(SEARCH("FALSCH",A48)))</formula>
    </cfRule>
    <cfRule type="containsText" dxfId="1078" priority="32" operator="containsText" text="NULL">
      <formula>NOT(ISERROR(SEARCH("NULL",A48)))</formula>
    </cfRule>
  </conditionalFormatting>
  <conditionalFormatting sqref="A86:A115">
    <cfRule type="containsText" dxfId="1077" priority="28" operator="containsText" text="FALSCH">
      <formula>NOT(ISERROR(SEARCH("FALSCH",A86)))</formula>
    </cfRule>
    <cfRule type="containsText" dxfId="1076" priority="29" operator="containsText" text="NULL">
      <formula>NOT(ISERROR(SEARCH("NULL",A86)))</formula>
    </cfRule>
  </conditionalFormatting>
  <conditionalFormatting sqref="A48:A77 A86:A115">
    <cfRule type="expression" dxfId="1075" priority="27">
      <formula>$B48=""</formula>
    </cfRule>
  </conditionalFormatting>
  <conditionalFormatting sqref="H7:J7">
    <cfRule type="containsText" dxfId="1074" priority="20" operator="containsText" text="FALSCH">
      <formula>NOT(ISERROR(SEARCH("FALSCH",H7)))</formula>
    </cfRule>
    <cfRule type="containsText" dxfId="1073" priority="21" operator="containsText" text="NULL">
      <formula>NOT(ISERROR(SEARCH("NULL",H7)))</formula>
    </cfRule>
  </conditionalFormatting>
  <conditionalFormatting sqref="H4:J6">
    <cfRule type="containsText" dxfId="1072" priority="18" operator="containsText" text="FALSCH">
      <formula>NOT(ISERROR(SEARCH("FALSCH",H4)))</formula>
    </cfRule>
    <cfRule type="containsText" dxfId="1071" priority="19" operator="containsText" text="NULL">
      <formula>NOT(ISERROR(SEARCH("NULL",H4)))</formula>
    </cfRule>
  </conditionalFormatting>
  <conditionalFormatting sqref="C9:H9">
    <cfRule type="expression" dxfId="1070" priority="17">
      <formula>OR(ISBLANK(C9),C9="")</formula>
    </cfRule>
  </conditionalFormatting>
  <conditionalFormatting sqref="C9:H9">
    <cfRule type="containsText" dxfId="1069" priority="15" operator="containsText" text="FALSCH">
      <formula>NOT(ISERROR(SEARCH("FALSCH",C9)))</formula>
    </cfRule>
    <cfRule type="containsText" dxfId="1068" priority="16" operator="containsText" text="NULL">
      <formula>NOT(ISERROR(SEARCH("NULL",C9)))</formula>
    </cfRule>
  </conditionalFormatting>
  <conditionalFormatting sqref="C47:H47">
    <cfRule type="expression" dxfId="1067" priority="14">
      <formula>OR(ISBLANK(C47),C47="")</formula>
    </cfRule>
  </conditionalFormatting>
  <conditionalFormatting sqref="C47:H47">
    <cfRule type="containsText" dxfId="1066" priority="12" operator="containsText" text="FALSCH">
      <formula>NOT(ISERROR(SEARCH("FALSCH",C47)))</formula>
    </cfRule>
    <cfRule type="containsText" dxfId="1065" priority="13" operator="containsText" text="NULL">
      <formula>NOT(ISERROR(SEARCH("NULL",C47)))</formula>
    </cfRule>
  </conditionalFormatting>
  <conditionalFormatting sqref="C85:H85">
    <cfRule type="expression" dxfId="1064" priority="11">
      <formula>OR(ISBLANK(C85),C85="")</formula>
    </cfRule>
  </conditionalFormatting>
  <conditionalFormatting sqref="C85:H85">
    <cfRule type="containsText" dxfId="1063" priority="9" operator="containsText" text="FALSCH">
      <formula>NOT(ISERROR(SEARCH("FALSCH",C85)))</formula>
    </cfRule>
    <cfRule type="containsText" dxfId="1062" priority="10" operator="containsText" text="NULL">
      <formula>NOT(ISERROR(SEARCH("NULL",C85)))</formula>
    </cfRule>
  </conditionalFormatting>
  <conditionalFormatting sqref="C10:H39">
    <cfRule type="expression" dxfId="1061" priority="8">
      <formula>OR(ISBLANK(C10),C10="")</formula>
    </cfRule>
  </conditionalFormatting>
  <conditionalFormatting sqref="C10:H39">
    <cfRule type="containsText" dxfId="1060" priority="6" operator="containsText" text="FALSCH">
      <formula>NOT(ISERROR(SEARCH("FALSCH",C10)))</formula>
    </cfRule>
    <cfRule type="containsText" dxfId="1059" priority="7" operator="containsText" text="NULL">
      <formula>NOT(ISERROR(SEARCH("NULL",C10)))</formula>
    </cfRule>
  </conditionalFormatting>
  <conditionalFormatting sqref="A9:B39">
    <cfRule type="expression" dxfId="1058" priority="5">
      <formula>OR(ISBLANK(A9),A9="")</formula>
    </cfRule>
  </conditionalFormatting>
  <conditionalFormatting sqref="A10:A39">
    <cfRule type="expression" dxfId="1057" priority="4">
      <formula>OR(ISBLANK(B10),B10="")</formula>
    </cfRule>
  </conditionalFormatting>
  <conditionalFormatting sqref="A9:B39">
    <cfRule type="containsText" dxfId="1056" priority="2" operator="containsText" text="FALSCH">
      <formula>NOT(ISERROR(SEARCH("FALSCH",A9)))</formula>
    </cfRule>
    <cfRule type="containsText" dxfId="1055" priority="3" operator="containsText" text="NULL">
      <formula>NOT(ISERROR(SEARCH("NULL",A9)))</formula>
    </cfRule>
  </conditionalFormatting>
  <conditionalFormatting sqref="A10:A39">
    <cfRule type="expression" dxfId="1054" priority="1">
      <formula>$B10=""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8054-9F26-4B1F-A8A3-D8D19627C956}">
  <sheetPr codeName="Tabelle116">
    <tabColor rgb="FFC4E0C0"/>
  </sheetPr>
  <dimension ref="A1:P264"/>
  <sheetViews>
    <sheetView showGridLines="0" zoomScale="70" zoomScaleNormal="70" zoomScalePageLayoutView="120" workbookViewId="0">
      <pane ySplit="3" topLeftCell="A4" activePane="bottomLeft" state="frozen"/>
      <selection activeCell="F28" sqref="F28"/>
      <selection pane="bottomLeft" activeCell="H39" sqref="H3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181</v>
      </c>
      <c r="B1" s="56" t="s">
        <v>182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757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760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/>
      <c r="J5" s="46"/>
      <c r="K5" s="46"/>
      <c r="L5" s="46"/>
      <c r="M5" s="46"/>
      <c r="N5" s="46"/>
      <c r="O5" s="46" t="s">
        <v>253</v>
      </c>
      <c r="P5" s="46" t="s">
        <v>761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 t="s">
        <v>762</v>
      </c>
      <c r="J6" s="46"/>
      <c r="K6" s="46" t="s">
        <v>763</v>
      </c>
      <c r="L6" s="46"/>
      <c r="M6" s="46"/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764</v>
      </c>
      <c r="D9" s="5"/>
      <c r="E9" s="5"/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568.90372252669113</v>
      </c>
      <c r="D10" s="149" t="str">
        <f t="shared" ref="D10:D35" si="0">IFERROR(INDEX(D$138:D$169,MATCH($B10,$AA$138:$AA$169,0)),"")</f>
        <v/>
      </c>
      <c r="E10" s="5"/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294</v>
      </c>
      <c r="C11" s="8">
        <v>349.66781557520358</v>
      </c>
      <c r="D11" s="149" t="str">
        <f t="shared" si="0"/>
        <v/>
      </c>
      <c r="E11" s="5"/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300</v>
      </c>
      <c r="C12" s="8">
        <v>304.13625304136252</v>
      </c>
      <c r="D12" s="149" t="str">
        <f t="shared" si="0"/>
        <v/>
      </c>
      <c r="E12" s="5"/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299</v>
      </c>
      <c r="C13" s="8">
        <v>283.73140849945804</v>
      </c>
      <c r="D13" s="149" t="str">
        <f t="shared" si="0"/>
        <v/>
      </c>
      <c r="E13" s="5"/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305</v>
      </c>
      <c r="C14" s="8">
        <v>268.62223654874151</v>
      </c>
      <c r="D14" s="149" t="str">
        <f t="shared" si="0"/>
        <v/>
      </c>
      <c r="E14" s="5"/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306</v>
      </c>
      <c r="C15" s="8">
        <v>221.17777163395078</v>
      </c>
      <c r="D15" s="149" t="str">
        <f t="shared" si="0"/>
        <v/>
      </c>
      <c r="E15" s="5"/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287</v>
      </c>
      <c r="C16" s="8">
        <v>191.25334693357135</v>
      </c>
      <c r="D16" s="149" t="str">
        <f t="shared" si="0"/>
        <v/>
      </c>
      <c r="E16" s="5"/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303</v>
      </c>
      <c r="C17" s="8">
        <v>183.94751364277391</v>
      </c>
      <c r="D17" s="149" t="str">
        <f t="shared" si="0"/>
        <v/>
      </c>
      <c r="E17" s="5"/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301</v>
      </c>
      <c r="C18" s="8">
        <v>171.51834903297953</v>
      </c>
      <c r="D18" s="149" t="str">
        <f t="shared" si="0"/>
        <v/>
      </c>
      <c r="E18" s="5"/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293</v>
      </c>
      <c r="C19" s="8">
        <v>162.89346175261517</v>
      </c>
      <c r="D19" s="150" t="str">
        <f t="shared" si="0"/>
        <v/>
      </c>
      <c r="E19" s="5"/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304</v>
      </c>
      <c r="C20" s="8">
        <v>150.71453762287001</v>
      </c>
      <c r="D20" s="150" t="str">
        <f t="shared" si="0"/>
        <v/>
      </c>
      <c r="E20" s="5"/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282</v>
      </c>
      <c r="C21" s="8">
        <v>107.11301851627047</v>
      </c>
      <c r="D21" s="149" t="str">
        <f t="shared" si="0"/>
        <v/>
      </c>
      <c r="E21" s="5"/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292</v>
      </c>
      <c r="C22" s="8">
        <v>97.13033812149925</v>
      </c>
      <c r="D22" s="149" t="str">
        <f t="shared" si="0"/>
        <v/>
      </c>
      <c r="E22" s="5"/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289</v>
      </c>
      <c r="C23" s="8">
        <v>84.895131656023239</v>
      </c>
      <c r="D23" s="149" t="str">
        <f t="shared" si="0"/>
        <v/>
      </c>
      <c r="E23" s="5"/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291</v>
      </c>
      <c r="C24" s="8">
        <v>83.813514929282348</v>
      </c>
      <c r="D24" s="149" t="str">
        <f t="shared" si="0"/>
        <v/>
      </c>
      <c r="E24" s="5"/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290</v>
      </c>
      <c r="C25" s="8">
        <v>69.508804448563481</v>
      </c>
      <c r="D25" s="149" t="str">
        <f t="shared" si="0"/>
        <v/>
      </c>
      <c r="E25" s="5"/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283</v>
      </c>
      <c r="C26" s="8">
        <v>66.070708872635507</v>
      </c>
      <c r="D26" s="149" t="str">
        <f t="shared" si="0"/>
        <v/>
      </c>
      <c r="E26" s="5"/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285</v>
      </c>
      <c r="C27" s="8">
        <v>64.767678337802295</v>
      </c>
      <c r="D27" s="149" t="str">
        <f t="shared" si="0"/>
        <v/>
      </c>
      <c r="E27" s="5"/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302</v>
      </c>
      <c r="C28" s="8">
        <v>54.182187605824581</v>
      </c>
      <c r="D28" s="149" t="str">
        <f t="shared" si="0"/>
        <v/>
      </c>
      <c r="E28" s="5"/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296</v>
      </c>
      <c r="C29" s="8">
        <v>48.815730380957959</v>
      </c>
      <c r="D29" s="149" t="str">
        <f t="shared" si="0"/>
        <v/>
      </c>
      <c r="E29" s="5"/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298</v>
      </c>
      <c r="C30" s="8">
        <v>42.979419305065768</v>
      </c>
      <c r="D30" s="149" t="str">
        <f t="shared" si="0"/>
        <v/>
      </c>
      <c r="E30" s="5"/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288</v>
      </c>
      <c r="C31" s="8">
        <v>39.395929087327644</v>
      </c>
      <c r="D31" s="149" t="str">
        <f t="shared" si="0"/>
        <v/>
      </c>
      <c r="E31" s="5"/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286</v>
      </c>
      <c r="C32" s="8">
        <v>38.787577890304853</v>
      </c>
      <c r="D32" s="149" t="str">
        <f t="shared" si="0"/>
        <v/>
      </c>
      <c r="E32" s="5"/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297</v>
      </c>
      <c r="C33" s="8">
        <v>32.632629202776712</v>
      </c>
      <c r="D33" s="149" t="str">
        <f t="shared" si="0"/>
        <v/>
      </c>
      <c r="E33" s="5"/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248</v>
      </c>
      <c r="C34" s="8">
        <v>83.365641254339167</v>
      </c>
      <c r="D34" s="150" t="str">
        <f t="shared" si="0"/>
        <v/>
      </c>
      <c r="E34" s="5"/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8">
        <v>158.15706352039547</v>
      </c>
      <c r="D35" s="149" t="str">
        <f t="shared" si="0"/>
        <v/>
      </c>
      <c r="E35" s="5"/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/>
      <c r="B36" s="1"/>
      <c r="C36" s="8"/>
      <c r="D36" s="8" t="s">
        <v>263</v>
      </c>
      <c r="E36" s="5"/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/>
      <c r="B37" s="1"/>
      <c r="C37" s="8"/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 t="s">
        <v>765</v>
      </c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62" x14ac:dyDescent="0.35">
      <c r="A47" s="5" t="s">
        <v>259</v>
      </c>
      <c r="B47" s="5" t="s">
        <v>276</v>
      </c>
      <c r="C47" s="5" t="s">
        <v>766</v>
      </c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 t="s">
        <v>304</v>
      </c>
      <c r="C48" s="8">
        <v>18.326055030621593</v>
      </c>
      <c r="D48" s="8" t="s">
        <v>263</v>
      </c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299</v>
      </c>
      <c r="C49" s="8">
        <v>9.4252803361130368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293</v>
      </c>
      <c r="C50" s="8">
        <v>4.3045498779151394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300</v>
      </c>
      <c r="C51" s="8">
        <v>3.6683649178635669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282</v>
      </c>
      <c r="C52" s="8">
        <v>3.2776147982807728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302</v>
      </c>
      <c r="C53" s="8">
        <v>3.2601892753416735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295</v>
      </c>
      <c r="C54" s="8">
        <v>3.1108964592554225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301</v>
      </c>
      <c r="C55" s="8">
        <v>2.6521692729003674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292</v>
      </c>
      <c r="C56" s="8">
        <v>2.4660939483150548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289</v>
      </c>
      <c r="C57" s="8">
        <v>2.3598385578822976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290</v>
      </c>
      <c r="C58" s="8">
        <v>1.6368885727195204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286</v>
      </c>
      <c r="C59" s="8">
        <v>1.4282129471217009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298</v>
      </c>
      <c r="C60" s="8">
        <v>1.3465511077332664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296</v>
      </c>
      <c r="C61" s="8">
        <v>1.1504266843299069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284</v>
      </c>
      <c r="C62" s="8">
        <v>1.0197254135718243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283</v>
      </c>
      <c r="C63" s="8">
        <v>1.0111877407157697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285</v>
      </c>
      <c r="C64" s="8">
        <v>0.88479162790682109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297</v>
      </c>
      <c r="C65" s="8">
        <v>0.41475482866418767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248</v>
      </c>
      <c r="C66" s="8">
        <v>1.9894532606731781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307</v>
      </c>
      <c r="C67" s="8">
        <v>4.9985654474206287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68:B77 I47:J77 D115:J115 I85:J114 A119:K120 A81:J84 A85:B85 A116:J116 A78:J78 A40:J40 A36:B39 A43:J46">
    <cfRule type="expression" dxfId="1053" priority="64">
      <formula>OR(ISBLANK(A8),A8="")</formula>
    </cfRule>
  </conditionalFormatting>
  <conditionalFormatting sqref="A36:A39">
    <cfRule type="expression" dxfId="1052" priority="63">
      <formula>OR(ISBLANK(B36),B36="")</formula>
    </cfRule>
  </conditionalFormatting>
  <conditionalFormatting sqref="C4:G6 B86:B115 C7:J8 G38:J39 I9:J37 B68:B77 I47:J77 D115:J115 I85:J114 A119:K120 A81:J84 A85:B85 A116:J116 A78:J78 A40:J40 A36:B39 A43:J46">
    <cfRule type="containsText" dxfId="1051" priority="61" operator="containsText" text="FALSCH">
      <formula>NOT(ISERROR(SEARCH("FALSCH",A4)))</formula>
    </cfRule>
    <cfRule type="containsText" dxfId="1050" priority="62" operator="containsText" text="NULL">
      <formula>NOT(ISERROR(SEARCH("NULL",A4)))</formula>
    </cfRule>
  </conditionalFormatting>
  <conditionalFormatting sqref="A68:A77">
    <cfRule type="expression" dxfId="1049" priority="60">
      <formula>OR(ISBLANK(A68),A68="")</formula>
    </cfRule>
  </conditionalFormatting>
  <conditionalFormatting sqref="A68:A77">
    <cfRule type="containsText" dxfId="1048" priority="58" operator="containsText" text="FALSCH">
      <formula>NOT(ISERROR(SEARCH("FALSCH",A68)))</formula>
    </cfRule>
    <cfRule type="containsText" dxfId="1047" priority="59" operator="containsText" text="NULL">
      <formula>NOT(ISERROR(SEARCH("NULL",A68)))</formula>
    </cfRule>
  </conditionalFormatting>
  <conditionalFormatting sqref="A86:A115">
    <cfRule type="expression" dxfId="1046" priority="57">
      <formula>OR(ISBLANK(A86),A86="")</formula>
    </cfRule>
  </conditionalFormatting>
  <conditionalFormatting sqref="A86:A115">
    <cfRule type="containsText" dxfId="1045" priority="55" operator="containsText" text="FALSCH">
      <formula>NOT(ISERROR(SEARCH("FALSCH",A86)))</formula>
    </cfRule>
    <cfRule type="containsText" dxfId="1044" priority="56" operator="containsText" text="NULL">
      <formula>NOT(ISERROR(SEARCH("NULL",A86)))</formula>
    </cfRule>
  </conditionalFormatting>
  <conditionalFormatting sqref="A36:A39 A68:A77 A86:A115">
    <cfRule type="expression" dxfId="1043" priority="54">
      <formula>$B36=""</formula>
    </cfRule>
  </conditionalFormatting>
  <conditionalFormatting sqref="H4:J6">
    <cfRule type="containsText" dxfId="1042" priority="49" operator="containsText" text="FALSCH">
      <formula>NOT(ISERROR(SEARCH("FALSCH",H4)))</formula>
    </cfRule>
    <cfRule type="containsText" dxfId="1041" priority="50" operator="containsText" text="NULL">
      <formula>NOT(ISERROR(SEARCH("NULL",H4)))</formula>
    </cfRule>
  </conditionalFormatting>
  <conditionalFormatting sqref="C68:H77 D47:H67">
    <cfRule type="expression" dxfId="1040" priority="45">
      <formula>OR(ISBLANK(C47),C47="")</formula>
    </cfRule>
  </conditionalFormatting>
  <conditionalFormatting sqref="C68:H77 D47:H67">
    <cfRule type="containsText" dxfId="1039" priority="43" operator="containsText" text="FALSCH">
      <formula>NOT(ISERROR(SEARCH("FALSCH",C47)))</formula>
    </cfRule>
    <cfRule type="containsText" dxfId="1038" priority="44" operator="containsText" text="NULL">
      <formula>NOT(ISERROR(SEARCH("NULL",C47)))</formula>
    </cfRule>
  </conditionalFormatting>
  <conditionalFormatting sqref="C37:H37 C38:F39 D9:H9 D10:D35 C36:D36 E10:H36">
    <cfRule type="expression" dxfId="1037" priority="48">
      <formula>OR(ISBLANK(C9),C9="")</formula>
    </cfRule>
  </conditionalFormatting>
  <conditionalFormatting sqref="C37:H37 C38:F39 D9:H9 D10:D35 C36:D36 E10:H36">
    <cfRule type="containsText" dxfId="1036" priority="46" operator="containsText" text="FALSCH">
      <formula>NOT(ISERROR(SEARCH("FALSCH",C9)))</formula>
    </cfRule>
    <cfRule type="containsText" dxfId="1035" priority="47" operator="containsText" text="NULL">
      <formula>NOT(ISERROR(SEARCH("NULL",C9)))</formula>
    </cfRule>
  </conditionalFormatting>
  <conditionalFormatting sqref="C85:H85">
    <cfRule type="containsText" dxfId="1034" priority="37" operator="containsText" text="FALSCH">
      <formula>NOT(ISERROR(SEARCH("FALSCH",C85)))</formula>
    </cfRule>
    <cfRule type="containsText" dxfId="1033" priority="38" operator="containsText" text="NULL">
      <formula>NOT(ISERROR(SEARCH("NULL",C85)))</formula>
    </cfRule>
  </conditionalFormatting>
  <conditionalFormatting sqref="C115 C86:H114">
    <cfRule type="expression" dxfId="1032" priority="42">
      <formula>OR(ISBLANK(C86),C86="")</formula>
    </cfRule>
  </conditionalFormatting>
  <conditionalFormatting sqref="C115 C86:H114">
    <cfRule type="containsText" dxfId="1031" priority="40" operator="containsText" text="FALSCH">
      <formula>NOT(ISERROR(SEARCH("FALSCH",C86)))</formula>
    </cfRule>
    <cfRule type="containsText" dxfId="1030" priority="41" operator="containsText" text="NULL">
      <formula>NOT(ISERROR(SEARCH("NULL",C86)))</formula>
    </cfRule>
  </conditionalFormatting>
  <conditionalFormatting sqref="C85:H85">
    <cfRule type="expression" dxfId="1029" priority="39">
      <formula>OR(ISBLANK(C85),C85="")</formula>
    </cfRule>
  </conditionalFormatting>
  <conditionalFormatting sqref="P4">
    <cfRule type="containsText" dxfId="1028" priority="35" operator="containsText" text="FALSCH">
      <formula>NOT(ISERROR(SEARCH("FALSCH",P4)))</formula>
    </cfRule>
    <cfRule type="containsText" dxfId="1027" priority="36" operator="containsText" text="NULL">
      <formula>NOT(ISERROR(SEARCH("NULL",P4)))</formula>
    </cfRule>
  </conditionalFormatting>
  <conditionalFormatting sqref="P8">
    <cfRule type="containsText" dxfId="1026" priority="33" operator="containsText" text="FALSCH">
      <formula>NOT(ISERROR(SEARCH("FALSCH",P8)))</formula>
    </cfRule>
    <cfRule type="containsText" dxfId="1025" priority="34" operator="containsText" text="NULL">
      <formula>NOT(ISERROR(SEARCH("NULL",P8)))</formula>
    </cfRule>
  </conditionalFormatting>
  <conditionalFormatting sqref="P5:P7">
    <cfRule type="containsText" dxfId="1024" priority="31" operator="containsText" text="FALSCH">
      <formula>NOT(ISERROR(SEARCH("FALSCH",P5)))</formula>
    </cfRule>
    <cfRule type="containsText" dxfId="1023" priority="32" operator="containsText" text="NULL">
      <formula>NOT(ISERROR(SEARCH("NULL",P5)))</formula>
    </cfRule>
  </conditionalFormatting>
  <conditionalFormatting sqref="K6">
    <cfRule type="containsText" dxfId="1022" priority="29" operator="containsText" text="FALSCH">
      <formula>NOT(ISERROR(SEARCH("FALSCH",K6)))</formula>
    </cfRule>
    <cfRule type="containsText" dxfId="1021" priority="30" operator="containsText" text="NULL">
      <formula>NOT(ISERROR(SEARCH("NULL",K6)))</formula>
    </cfRule>
  </conditionalFormatting>
  <conditionalFormatting sqref="A9:B35">
    <cfRule type="expression" dxfId="1020" priority="28">
      <formula>OR(ISBLANK(A9),A9="")</formula>
    </cfRule>
  </conditionalFormatting>
  <conditionalFormatting sqref="A10:A35">
    <cfRule type="expression" dxfId="1019" priority="27">
      <formula>OR(ISBLANK(B10),B10="")</formula>
    </cfRule>
  </conditionalFormatting>
  <conditionalFormatting sqref="A9:B35">
    <cfRule type="containsText" dxfId="1018" priority="25" operator="containsText" text="FALSCH">
      <formula>NOT(ISERROR(SEARCH("FALSCH",A9)))</formula>
    </cfRule>
    <cfRule type="containsText" dxfId="1017" priority="26" operator="containsText" text="NULL">
      <formula>NOT(ISERROR(SEARCH("NULL",A9)))</formula>
    </cfRule>
  </conditionalFormatting>
  <conditionalFormatting sqref="A10:A35">
    <cfRule type="expression" dxfId="1016" priority="24">
      <formula>$C10=""</formula>
    </cfRule>
  </conditionalFormatting>
  <conditionalFormatting sqref="C9:C35">
    <cfRule type="expression" dxfId="1015" priority="23">
      <formula>OR(ISBLANK(C9),C9="")</formula>
    </cfRule>
  </conditionalFormatting>
  <conditionalFormatting sqref="C9:C35">
    <cfRule type="containsText" dxfId="1014" priority="21" operator="containsText" text="FALSCH">
      <formula>NOT(ISERROR(SEARCH("FALSCH",C9)))</formula>
    </cfRule>
    <cfRule type="containsText" dxfId="1013" priority="22" operator="containsText" text="NULL">
      <formula>NOT(ISERROR(SEARCH("NULL",C9)))</formula>
    </cfRule>
  </conditionalFormatting>
  <conditionalFormatting sqref="A47:B47 B48:B67">
    <cfRule type="expression" dxfId="1012" priority="10">
      <formula>OR(ISBLANK(A47),A47="")</formula>
    </cfRule>
  </conditionalFormatting>
  <conditionalFormatting sqref="A47:B47 B48:B67">
    <cfRule type="containsText" dxfId="1011" priority="8" operator="containsText" text="FALSCH">
      <formula>NOT(ISERROR(SEARCH("FALSCH",A47)))</formula>
    </cfRule>
    <cfRule type="containsText" dxfId="1010" priority="9" operator="containsText" text="NULL">
      <formula>NOT(ISERROR(SEARCH("NULL",A47)))</formula>
    </cfRule>
  </conditionalFormatting>
  <conditionalFormatting sqref="A48:A67">
    <cfRule type="expression" dxfId="1009" priority="7">
      <formula>OR(ISBLANK(A48),A48="")</formula>
    </cfRule>
  </conditionalFormatting>
  <conditionalFormatting sqref="A48:A67">
    <cfRule type="containsText" dxfId="1008" priority="5" operator="containsText" text="FALSCH">
      <formula>NOT(ISERROR(SEARCH("FALSCH",A48)))</formula>
    </cfRule>
    <cfRule type="containsText" dxfId="1007" priority="6" operator="containsText" text="NULL">
      <formula>NOT(ISERROR(SEARCH("NULL",A48)))</formula>
    </cfRule>
  </conditionalFormatting>
  <conditionalFormatting sqref="A48:A67">
    <cfRule type="expression" dxfId="1006" priority="4">
      <formula>$C48=""</formula>
    </cfRule>
  </conditionalFormatting>
  <conditionalFormatting sqref="C47:C67">
    <cfRule type="expression" dxfId="1005" priority="3">
      <formula>OR(ISBLANK(C47),C47="")</formula>
    </cfRule>
  </conditionalFormatting>
  <conditionalFormatting sqref="C47:C67">
    <cfRule type="containsText" dxfId="1004" priority="1" operator="containsText" text="FALSCH">
      <formula>NOT(ISERROR(SEARCH("FALSCH",C47)))</formula>
    </cfRule>
    <cfRule type="containsText" dxfId="1003" priority="2" operator="containsText" text="NULL">
      <formula>NOT(ISERROR(SEARCH("NULL",C47)))</formula>
    </cfRule>
  </conditionalFormatting>
  <dataValidations count="1">
    <dataValidation type="list" allowBlank="1" showInputMessage="1" showErrorMessage="1" sqref="C9 C47" xr:uid="{992C41EB-BC9C-48E4-8F20-BB7EF502BF21}">
      <formula1>$E$137:$T$137</formula1>
    </dataValidation>
  </dataValidations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Tabelle92">
    <tabColor rgb="FFC4E0C0"/>
  </sheetPr>
  <dimension ref="A1:P264"/>
  <sheetViews>
    <sheetView showGridLines="0" topLeftCell="B1" zoomScale="40" zoomScaleNormal="40" zoomScalePageLayoutView="120" workbookViewId="0">
      <pane ySplit="3" topLeftCell="A4" activePane="bottomLeft" state="frozen"/>
      <selection activeCell="F28" sqref="F28"/>
      <selection pane="bottomLeft" activeCell="D15" sqref="D15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183</v>
      </c>
      <c r="B1" s="56" t="s">
        <v>184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 t="s">
        <v>767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768</v>
      </c>
      <c r="J5" s="46"/>
      <c r="K5" s="46"/>
      <c r="L5" s="46"/>
      <c r="M5" s="46"/>
      <c r="N5" s="46"/>
      <c r="O5" s="46" t="s">
        <v>253</v>
      </c>
      <c r="P5" s="46" t="s">
        <v>769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271</v>
      </c>
      <c r="L6" s="46"/>
      <c r="M6" s="46" t="s">
        <v>272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77.5" x14ac:dyDescent="0.35">
      <c r="A9" s="5" t="s">
        <v>259</v>
      </c>
      <c r="B9" s="5" t="s">
        <v>276</v>
      </c>
      <c r="C9" s="5" t="s">
        <v>770</v>
      </c>
      <c r="D9" s="5" t="s">
        <v>771</v>
      </c>
      <c r="E9" s="5" t="s">
        <v>263</v>
      </c>
      <c r="F9" s="5" t="s">
        <v>263</v>
      </c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284</v>
      </c>
      <c r="C10" s="8">
        <v>0.35372055674518199</v>
      </c>
      <c r="D10" s="8">
        <v>0.64627944325481801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285</v>
      </c>
      <c r="C11" s="8">
        <v>0.41755512630760355</v>
      </c>
      <c r="D11" s="8">
        <v>0.5824448736923965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298</v>
      </c>
      <c r="C12" s="8">
        <v>0.43760003283128823</v>
      </c>
      <c r="D12" s="8">
        <v>0.56239996716871177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289</v>
      </c>
      <c r="C13" s="8">
        <v>0.447030909324099</v>
      </c>
      <c r="D13" s="8">
        <v>0.55296909067590094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306</v>
      </c>
      <c r="C14" s="8">
        <v>0.4741921947125472</v>
      </c>
      <c r="D14" s="8">
        <v>0.52580780528745275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287</v>
      </c>
      <c r="C15" s="8">
        <v>0.48249470770232861</v>
      </c>
      <c r="D15" s="8">
        <v>0.51750529229767139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301</v>
      </c>
      <c r="C16" s="8">
        <v>0.4851142504977719</v>
      </c>
      <c r="D16" s="8">
        <v>0.5148857495022281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294</v>
      </c>
      <c r="C17" s="8">
        <v>0.49753289473684209</v>
      </c>
      <c r="D17" s="8">
        <v>0.50246710526315785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286</v>
      </c>
      <c r="C18" s="8">
        <v>0.53436716187536171</v>
      </c>
      <c r="D18" s="8">
        <v>0.46563283812463824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303</v>
      </c>
      <c r="C19" s="8">
        <v>0.53593749999999996</v>
      </c>
      <c r="D19" s="8">
        <v>0.46406249999999999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293</v>
      </c>
      <c r="C20" s="8">
        <v>0.54035790793466432</v>
      </c>
      <c r="D20" s="8">
        <v>0.45964209206533568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300</v>
      </c>
      <c r="C21" s="8">
        <v>0.54616306954436455</v>
      </c>
      <c r="D21" s="8">
        <v>0.4538369304556355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299</v>
      </c>
      <c r="C22" s="8">
        <v>0.56488549618320616</v>
      </c>
      <c r="D22" s="8">
        <v>0.4351145038167939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297</v>
      </c>
      <c r="C23" s="8">
        <v>0.57041317850391571</v>
      </c>
      <c r="D23" s="8">
        <v>0.42958682149608424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296</v>
      </c>
      <c r="C24" s="8">
        <v>0.5873877027184693</v>
      </c>
      <c r="D24" s="8">
        <v>0.41261229728153076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304</v>
      </c>
      <c r="C25" s="8">
        <v>0.59813384813384818</v>
      </c>
      <c r="D25" s="8">
        <v>0.40186615186615188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282</v>
      </c>
      <c r="C26" s="8">
        <v>0.59931347991464889</v>
      </c>
      <c r="D26" s="8">
        <v>0.40068652008535116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302</v>
      </c>
      <c r="C27" s="8">
        <v>0.60641389085754782</v>
      </c>
      <c r="D27" s="8">
        <v>0.39358610914245218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305</v>
      </c>
      <c r="C28" s="8">
        <v>0.636474609375</v>
      </c>
      <c r="D28" s="8">
        <v>0.363525390625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290</v>
      </c>
      <c r="C29" s="8">
        <v>0.66420664206642066</v>
      </c>
      <c r="D29" s="8">
        <v>0.33579335793357934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292</v>
      </c>
      <c r="C30" s="8">
        <v>0.66731924660770947</v>
      </c>
      <c r="D30" s="8">
        <v>0.33268075339229053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288</v>
      </c>
      <c r="C31" s="8">
        <v>0.74618140675089573</v>
      </c>
      <c r="D31" s="8">
        <v>0.25381859324910427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295</v>
      </c>
      <c r="C32" s="8">
        <v>0.78959030478429959</v>
      </c>
      <c r="D32" s="8">
        <v>0.21040969521570047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283</v>
      </c>
      <c r="C33" s="8">
        <v>0.8660430638898694</v>
      </c>
      <c r="D33" s="8">
        <v>0.1339569361101306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291</v>
      </c>
      <c r="C34" s="8">
        <v>0.94047090182141269</v>
      </c>
      <c r="D34" s="8">
        <v>5.9529098178587293E-2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248</v>
      </c>
      <c r="C35" s="8">
        <v>0.57436023049057239</v>
      </c>
      <c r="D35" s="8">
        <v>0.42563976950942767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307</v>
      </c>
      <c r="C36" s="8">
        <v>0.53156513330570521</v>
      </c>
      <c r="D36" s="8">
        <v>0.46843486669429479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/>
      <c r="H38" s="8"/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/>
      <c r="H39" s="8"/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8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 t="s">
        <v>263</v>
      </c>
      <c r="C49" s="8" t="s">
        <v>263</v>
      </c>
      <c r="D49" s="8" t="s">
        <v>263</v>
      </c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 t="s">
        <v>263</v>
      </c>
      <c r="C50" s="8" t="s">
        <v>263</v>
      </c>
      <c r="D50" s="8" t="s">
        <v>263</v>
      </c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 t="s">
        <v>263</v>
      </c>
      <c r="C51" s="8" t="s">
        <v>263</v>
      </c>
      <c r="D51" s="8" t="s">
        <v>263</v>
      </c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 t="s">
        <v>263</v>
      </c>
      <c r="C52" s="8" t="s">
        <v>263</v>
      </c>
      <c r="D52" s="8" t="s">
        <v>263</v>
      </c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 t="s">
        <v>263</v>
      </c>
      <c r="C53" s="8" t="s">
        <v>263</v>
      </c>
      <c r="D53" s="8" t="s">
        <v>263</v>
      </c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 t="s">
        <v>263</v>
      </c>
      <c r="C54" s="8" t="s">
        <v>263</v>
      </c>
      <c r="D54" s="8" t="s">
        <v>263</v>
      </c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 t="s">
        <v>263</v>
      </c>
      <c r="C55" s="8" t="s">
        <v>263</v>
      </c>
      <c r="D55" s="8" t="s">
        <v>263</v>
      </c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 t="s">
        <v>263</v>
      </c>
      <c r="C56" s="8" t="s">
        <v>263</v>
      </c>
      <c r="D56" s="8" t="s">
        <v>263</v>
      </c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 t="s">
        <v>263</v>
      </c>
      <c r="C57" s="8" t="s">
        <v>263</v>
      </c>
      <c r="D57" s="8" t="s">
        <v>263</v>
      </c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1"/>
      <c r="E115" s="1"/>
      <c r="F115" s="8"/>
      <c r="G115"/>
      <c r="H115"/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G38:J39 I9:J37 B48:B77 I47:J77 D115:J115 I85:J114 A119:K120 A81:J84 A47:B47 A85:B85 A116:J116 A78:J78 A40:J40 A9:B39 A43:J46">
    <cfRule type="expression" dxfId="1002" priority="34">
      <formula>OR(ISBLANK(A8),A8="")</formula>
    </cfRule>
  </conditionalFormatting>
  <conditionalFormatting sqref="A10:A39">
    <cfRule type="expression" dxfId="1001" priority="33">
      <formula>OR(ISBLANK(B10),B10="")</formula>
    </cfRule>
  </conditionalFormatting>
  <conditionalFormatting sqref="C4:G6 B86:B115 C7:J8 G38:J39 I9:J37 B48:B77 I47:J77 D115:J115 I85:J114 A119:K120 A81:J84 A47:B47 A85:B85 A116:J116 A78:J78 A40:J40 A9:B39 A43:J46">
    <cfRule type="containsText" dxfId="1000" priority="31" operator="containsText" text="FALSCH">
      <formula>NOT(ISERROR(SEARCH("FALSCH",A4)))</formula>
    </cfRule>
    <cfRule type="containsText" dxfId="999" priority="32" operator="containsText" text="NULL">
      <formula>NOT(ISERROR(SEARCH("NULL",A4)))</formula>
    </cfRule>
  </conditionalFormatting>
  <conditionalFormatting sqref="A48:A77">
    <cfRule type="expression" dxfId="998" priority="30">
      <formula>OR(ISBLANK(A48),A48="")</formula>
    </cfRule>
  </conditionalFormatting>
  <conditionalFormatting sqref="A48:A77">
    <cfRule type="containsText" dxfId="997" priority="28" operator="containsText" text="FALSCH">
      <formula>NOT(ISERROR(SEARCH("FALSCH",A48)))</formula>
    </cfRule>
    <cfRule type="containsText" dxfId="996" priority="29" operator="containsText" text="NULL">
      <formula>NOT(ISERROR(SEARCH("NULL",A48)))</formula>
    </cfRule>
  </conditionalFormatting>
  <conditionalFormatting sqref="A86:A115">
    <cfRule type="expression" dxfId="995" priority="27">
      <formula>OR(ISBLANK(A86),A86="")</formula>
    </cfRule>
  </conditionalFormatting>
  <conditionalFormatting sqref="A86:A115">
    <cfRule type="containsText" dxfId="994" priority="25" operator="containsText" text="FALSCH">
      <formula>NOT(ISERROR(SEARCH("FALSCH",A86)))</formula>
    </cfRule>
    <cfRule type="containsText" dxfId="993" priority="26" operator="containsText" text="NULL">
      <formula>NOT(ISERROR(SEARCH("NULL",A86)))</formula>
    </cfRule>
  </conditionalFormatting>
  <conditionalFormatting sqref="A10:A39 A48:A77 A86:A115">
    <cfRule type="expression" dxfId="992" priority="24">
      <formula>$B10=""</formula>
    </cfRule>
  </conditionalFormatting>
  <conditionalFormatting sqref="H4:J6">
    <cfRule type="containsText" dxfId="991" priority="19" operator="containsText" text="FALSCH">
      <formula>NOT(ISERROR(SEARCH("FALSCH",H4)))</formula>
    </cfRule>
    <cfRule type="containsText" dxfId="990" priority="20" operator="containsText" text="NULL">
      <formula>NOT(ISERROR(SEARCH("NULL",H4)))</formula>
    </cfRule>
  </conditionalFormatting>
  <conditionalFormatting sqref="C47:H77">
    <cfRule type="expression" dxfId="989" priority="15">
      <formula>OR(ISBLANK(C47),C47="")</formula>
    </cfRule>
  </conditionalFormatting>
  <conditionalFormatting sqref="C47:H77">
    <cfRule type="containsText" dxfId="988" priority="13" operator="containsText" text="FALSCH">
      <formula>NOT(ISERROR(SEARCH("FALSCH",C47)))</formula>
    </cfRule>
    <cfRule type="containsText" dxfId="987" priority="14" operator="containsText" text="NULL">
      <formula>NOT(ISERROR(SEARCH("NULL",C47)))</formula>
    </cfRule>
  </conditionalFormatting>
  <conditionalFormatting sqref="C9:H37 C38:F39">
    <cfRule type="expression" dxfId="986" priority="18">
      <formula>OR(ISBLANK(C9),C9="")</formula>
    </cfRule>
  </conditionalFormatting>
  <conditionalFormatting sqref="C9:H37 C38:F39">
    <cfRule type="containsText" dxfId="985" priority="16" operator="containsText" text="FALSCH">
      <formula>NOT(ISERROR(SEARCH("FALSCH",C9)))</formula>
    </cfRule>
    <cfRule type="containsText" dxfId="984" priority="17" operator="containsText" text="NULL">
      <formula>NOT(ISERROR(SEARCH("NULL",C9)))</formula>
    </cfRule>
  </conditionalFormatting>
  <conditionalFormatting sqref="C85:H85">
    <cfRule type="containsText" dxfId="983" priority="7" operator="containsText" text="FALSCH">
      <formula>NOT(ISERROR(SEARCH("FALSCH",C85)))</formula>
    </cfRule>
    <cfRule type="containsText" dxfId="982" priority="8" operator="containsText" text="NULL">
      <formula>NOT(ISERROR(SEARCH("NULL",C85)))</formula>
    </cfRule>
  </conditionalFormatting>
  <conditionalFormatting sqref="C115 C86:H114">
    <cfRule type="expression" dxfId="981" priority="12">
      <formula>OR(ISBLANK(C86),C86="")</formula>
    </cfRule>
  </conditionalFormatting>
  <conditionalFormatting sqref="C115 C86:H114">
    <cfRule type="containsText" dxfId="980" priority="10" operator="containsText" text="FALSCH">
      <formula>NOT(ISERROR(SEARCH("FALSCH",C86)))</formula>
    </cfRule>
    <cfRule type="containsText" dxfId="979" priority="11" operator="containsText" text="NULL">
      <formula>NOT(ISERROR(SEARCH("NULL",C86)))</formula>
    </cfRule>
  </conditionalFormatting>
  <conditionalFormatting sqref="C85:H85">
    <cfRule type="expression" dxfId="978" priority="9">
      <formula>OR(ISBLANK(C85),C85="")</formula>
    </cfRule>
  </conditionalFormatting>
  <conditionalFormatting sqref="P4">
    <cfRule type="containsText" dxfId="977" priority="5" operator="containsText" text="FALSCH">
      <formula>NOT(ISERROR(SEARCH("FALSCH",P4)))</formula>
    </cfRule>
    <cfRule type="containsText" dxfId="976" priority="6" operator="containsText" text="NULL">
      <formula>NOT(ISERROR(SEARCH("NULL",P4)))</formula>
    </cfRule>
  </conditionalFormatting>
  <conditionalFormatting sqref="P8">
    <cfRule type="containsText" dxfId="975" priority="3" operator="containsText" text="FALSCH">
      <formula>NOT(ISERROR(SEARCH("FALSCH",P8)))</formula>
    </cfRule>
    <cfRule type="containsText" dxfId="974" priority="4" operator="containsText" text="NULL">
      <formula>NOT(ISERROR(SEARCH("NULL",P8)))</formula>
    </cfRule>
  </conditionalFormatting>
  <conditionalFormatting sqref="P5:P7">
    <cfRule type="containsText" dxfId="973" priority="1" operator="containsText" text="FALSCH">
      <formula>NOT(ISERROR(SEARCH("FALSCH",P5)))</formula>
    </cfRule>
    <cfRule type="containsText" dxfId="972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Tabelle93">
    <tabColor rgb="FFC4E0C0"/>
  </sheetPr>
  <dimension ref="A1:P23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34" sqref="G3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185</v>
      </c>
      <c r="B1" s="56" t="s">
        <v>186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772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773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774</v>
      </c>
      <c r="D9" s="5" t="s">
        <v>775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29">
        <v>138760</v>
      </c>
      <c r="D10" s="29">
        <v>260011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117200</v>
      </c>
      <c r="D11" s="29">
        <v>135500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95502</v>
      </c>
      <c r="D12" s="29">
        <v>92575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29">
        <v>73290</v>
      </c>
      <c r="D13" s="29">
        <v>68568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>
        <v>41296</v>
      </c>
      <c r="D14" s="29">
        <v>43116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29">
        <v>40221</v>
      </c>
      <c r="D15" s="29">
        <v>41464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285</v>
      </c>
      <c r="C16" s="29">
        <v>41269</v>
      </c>
      <c r="D16" s="29">
        <v>39863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29">
        <v>28448</v>
      </c>
      <c r="D17" s="29">
        <v>31188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292</v>
      </c>
      <c r="C18" s="29">
        <v>30570</v>
      </c>
      <c r="D18" s="29">
        <v>29626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302</v>
      </c>
      <c r="C19" s="29">
        <v>27354</v>
      </c>
      <c r="D19" s="29">
        <v>28220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298</v>
      </c>
      <c r="C20" s="29">
        <v>26041</v>
      </c>
      <c r="D20" s="29">
        <v>24367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295</v>
      </c>
      <c r="C21" s="29">
        <v>24753</v>
      </c>
      <c r="D21" s="29">
        <v>22114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29">
        <v>22274</v>
      </c>
      <c r="D22" s="29">
        <v>21094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283</v>
      </c>
      <c r="C23" s="29">
        <v>9041</v>
      </c>
      <c r="D23" s="29">
        <v>11332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288</v>
      </c>
      <c r="C24" s="29">
        <v>10390</v>
      </c>
      <c r="D24" s="29">
        <v>10606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29">
        <v>9199</v>
      </c>
      <c r="D25" s="29">
        <v>9728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284</v>
      </c>
      <c r="C26" s="29">
        <v>11212</v>
      </c>
      <c r="D26" s="29">
        <v>7472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29">
        <v>5947</v>
      </c>
      <c r="D27" s="29">
        <v>6216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29">
        <v>10077</v>
      </c>
      <c r="D28" s="29">
        <v>6141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29">
        <v>4905</v>
      </c>
      <c r="D29" s="29">
        <v>4716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291</v>
      </c>
      <c r="C30" s="29">
        <v>5556</v>
      </c>
      <c r="D30" s="29">
        <v>4502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305</v>
      </c>
      <c r="C31" s="29">
        <v>5387</v>
      </c>
      <c r="D31" s="29">
        <v>4096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29">
        <v>3626</v>
      </c>
      <c r="D32" s="29">
        <v>3840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1972</v>
      </c>
      <c r="D33" s="29">
        <v>2383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29">
        <v>1962</v>
      </c>
      <c r="D34" s="29">
        <v>1668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7036</v>
      </c>
      <c r="D35" s="29">
        <v>7239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29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29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81"/>
      <c r="D40" s="81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 s="1">
        <v>28</v>
      </c>
      <c r="B45" s="1" t="s">
        <v>263</v>
      </c>
      <c r="C45" s="8" t="s">
        <v>263</v>
      </c>
      <c r="D45" s="8" t="s">
        <v>263</v>
      </c>
      <c r="E45" s="8" t="s">
        <v>263</v>
      </c>
      <c r="F45" s="8" t="s">
        <v>263</v>
      </c>
      <c r="G45" s="8" t="s">
        <v>263</v>
      </c>
      <c r="H45" s="8" t="s">
        <v>263</v>
      </c>
      <c r="I45" s="8"/>
      <c r="J45"/>
      <c r="K45"/>
      <c r="L45"/>
      <c r="M45"/>
      <c r="N45"/>
      <c r="O45"/>
      <c r="P45"/>
    </row>
    <row r="46" spans="1:16" x14ac:dyDescent="0.35">
      <c r="A46" s="1">
        <v>29</v>
      </c>
      <c r="B46" s="1" t="s">
        <v>263</v>
      </c>
      <c r="C46" s="8" t="s">
        <v>263</v>
      </c>
      <c r="D46" s="8" t="s">
        <v>263</v>
      </c>
      <c r="E46" s="8" t="s">
        <v>263</v>
      </c>
      <c r="F46" s="8" t="s">
        <v>263</v>
      </c>
      <c r="G46" s="8" t="s">
        <v>263</v>
      </c>
      <c r="H46" s="8" t="s">
        <v>263</v>
      </c>
      <c r="I46" s="8"/>
      <c r="J46"/>
      <c r="K46"/>
      <c r="L46"/>
      <c r="M46"/>
      <c r="N46"/>
      <c r="O46"/>
      <c r="P46"/>
    </row>
    <row r="47" spans="1:16" x14ac:dyDescent="0.35">
      <c r="A47" s="1">
        <v>30</v>
      </c>
      <c r="B47" s="1" t="s">
        <v>263</v>
      </c>
      <c r="C47" s="8" t="s">
        <v>263</v>
      </c>
      <c r="D47" s="8" t="s">
        <v>263</v>
      </c>
      <c r="E47" s="8" t="s">
        <v>263</v>
      </c>
      <c r="F47" s="8" t="s">
        <v>263</v>
      </c>
      <c r="G47" s="8" t="s">
        <v>263</v>
      </c>
      <c r="H47" s="8" t="s">
        <v>263</v>
      </c>
      <c r="I47" s="8"/>
      <c r="J47"/>
      <c r="K47"/>
      <c r="L47"/>
      <c r="M47"/>
      <c r="N47"/>
      <c r="O47"/>
      <c r="P47"/>
    </row>
    <row r="48" spans="1:16" x14ac:dyDescent="0.35">
      <c r="A48" s="50"/>
      <c r="B48" s="7"/>
      <c r="C48" s="15"/>
      <c r="D48" s="15"/>
      <c r="E48" s="15"/>
      <c r="F48" s="60"/>
      <c r="G48" s="60"/>
      <c r="H48" s="60"/>
      <c r="I48" s="60"/>
      <c r="J48"/>
      <c r="K48"/>
      <c r="L48"/>
      <c r="M48"/>
      <c r="N48"/>
      <c r="O48"/>
      <c r="P48"/>
    </row>
    <row r="49" spans="1:16" customFormat="1" x14ac:dyDescent="0.35"/>
    <row r="50" spans="1:16" customFormat="1" x14ac:dyDescent="0.35"/>
    <row r="51" spans="1:16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35">
      <c r="A54"/>
      <c r="B54" s="2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35">
      <c r="A55" s="5"/>
      <c r="B55" s="5"/>
      <c r="C55" s="5"/>
      <c r="D55" s="5"/>
      <c r="E55" s="5"/>
      <c r="F55" s="5"/>
      <c r="G55" s="5"/>
      <c r="H55" s="5"/>
      <c r="I55"/>
      <c r="J55"/>
      <c r="K55"/>
      <c r="L55"/>
      <c r="M55"/>
      <c r="N55"/>
      <c r="O55"/>
      <c r="P55"/>
    </row>
    <row r="56" spans="1:16" x14ac:dyDescent="0.35">
      <c r="A56" s="1"/>
      <c r="B56" s="1"/>
      <c r="C56" s="8"/>
      <c r="D56" s="8"/>
      <c r="E56" s="8"/>
      <c r="F56" s="8" t="s">
        <v>263</v>
      </c>
      <c r="G56" s="8" t="s">
        <v>263</v>
      </c>
      <c r="H56" s="8" t="s">
        <v>263</v>
      </c>
      <c r="I56"/>
      <c r="J56"/>
      <c r="K56"/>
      <c r="L56"/>
      <c r="M56"/>
      <c r="N56"/>
      <c r="O56"/>
      <c r="P56"/>
    </row>
    <row r="57" spans="1:16" x14ac:dyDescent="0.35">
      <c r="A57" s="1"/>
      <c r="B57" s="1"/>
      <c r="C57" s="8"/>
      <c r="D57" s="8"/>
      <c r="E57" s="8"/>
      <c r="F57" s="8" t="s">
        <v>263</v>
      </c>
      <c r="G57" s="8" t="s">
        <v>263</v>
      </c>
      <c r="H57" s="8" t="s">
        <v>263</v>
      </c>
      <c r="I57"/>
      <c r="J57"/>
      <c r="K57"/>
      <c r="L57"/>
      <c r="M57"/>
      <c r="N57"/>
      <c r="O57"/>
      <c r="P57"/>
    </row>
    <row r="58" spans="1:16" x14ac:dyDescent="0.35">
      <c r="A58" s="1">
        <v>3</v>
      </c>
      <c r="B58" s="1" t="s">
        <v>263</v>
      </c>
      <c r="C58" s="8" t="s">
        <v>263</v>
      </c>
      <c r="D58" s="8" t="s">
        <v>263</v>
      </c>
      <c r="E58" s="8" t="s">
        <v>263</v>
      </c>
      <c r="F58" s="8" t="s">
        <v>263</v>
      </c>
      <c r="G58" s="8" t="s">
        <v>263</v>
      </c>
      <c r="H58" s="8" t="s">
        <v>263</v>
      </c>
      <c r="I58"/>
      <c r="J58"/>
      <c r="K58"/>
      <c r="L58"/>
      <c r="M58"/>
      <c r="N58"/>
      <c r="O58"/>
      <c r="P58"/>
    </row>
    <row r="59" spans="1:16" x14ac:dyDescent="0.35">
      <c r="A59" s="1">
        <v>4</v>
      </c>
      <c r="B59" s="1" t="s">
        <v>263</v>
      </c>
      <c r="C59" s="8" t="s">
        <v>263</v>
      </c>
      <c r="D59" s="8" t="s">
        <v>263</v>
      </c>
      <c r="E59" s="8" t="s">
        <v>263</v>
      </c>
      <c r="F59" s="8" t="s">
        <v>263</v>
      </c>
      <c r="G59" s="8" t="s">
        <v>263</v>
      </c>
      <c r="H59" s="8" t="s">
        <v>263</v>
      </c>
      <c r="I59"/>
      <c r="J59"/>
      <c r="K59"/>
      <c r="L59"/>
      <c r="M59"/>
      <c r="N59"/>
      <c r="O59"/>
      <c r="P59"/>
    </row>
    <row r="60" spans="1:16" x14ac:dyDescent="0.35">
      <c r="A60" s="1">
        <v>5</v>
      </c>
      <c r="B60" s="1" t="s">
        <v>263</v>
      </c>
      <c r="C60" s="8" t="s">
        <v>263</v>
      </c>
      <c r="D60" s="8" t="s">
        <v>263</v>
      </c>
      <c r="E60" s="8" t="s">
        <v>263</v>
      </c>
      <c r="F60" s="8" t="s">
        <v>263</v>
      </c>
      <c r="G60" s="8" t="s">
        <v>263</v>
      </c>
      <c r="H60" s="8" t="s">
        <v>263</v>
      </c>
      <c r="I60"/>
      <c r="J60"/>
      <c r="K60"/>
      <c r="L60"/>
      <c r="M60"/>
      <c r="N60"/>
      <c r="O60"/>
      <c r="P60"/>
    </row>
    <row r="61" spans="1:16" x14ac:dyDescent="0.35">
      <c r="A61" s="1">
        <v>6</v>
      </c>
      <c r="B61" s="1" t="s">
        <v>263</v>
      </c>
      <c r="C61" s="8" t="s">
        <v>263</v>
      </c>
      <c r="D61" s="8" t="s">
        <v>263</v>
      </c>
      <c r="E61" s="8" t="s">
        <v>263</v>
      </c>
      <c r="F61" s="8" t="s">
        <v>263</v>
      </c>
      <c r="G61" s="8" t="s">
        <v>263</v>
      </c>
      <c r="H61" s="8" t="s">
        <v>263</v>
      </c>
      <c r="I61"/>
      <c r="J61"/>
      <c r="K61"/>
      <c r="L61"/>
      <c r="M61"/>
      <c r="N61"/>
      <c r="O61"/>
      <c r="P61"/>
    </row>
    <row r="62" spans="1:16" x14ac:dyDescent="0.35">
      <c r="A62" s="1">
        <v>7</v>
      </c>
      <c r="B62" s="1" t="s">
        <v>263</v>
      </c>
      <c r="C62" s="8" t="s">
        <v>263</v>
      </c>
      <c r="D62" s="8" t="s">
        <v>263</v>
      </c>
      <c r="E62" s="8" t="s">
        <v>263</v>
      </c>
      <c r="F62" s="8" t="s">
        <v>263</v>
      </c>
      <c r="G62" s="8" t="s">
        <v>263</v>
      </c>
      <c r="H62" s="8" t="s">
        <v>263</v>
      </c>
      <c r="I62"/>
      <c r="J62"/>
      <c r="K62"/>
      <c r="L62"/>
      <c r="M62"/>
      <c r="N62"/>
      <c r="O62"/>
      <c r="P62"/>
    </row>
    <row r="63" spans="1:16" x14ac:dyDescent="0.35">
      <c r="A63" s="1">
        <v>8</v>
      </c>
      <c r="B63" s="1" t="s">
        <v>263</v>
      </c>
      <c r="C63" s="8" t="s">
        <v>263</v>
      </c>
      <c r="D63" s="8" t="s">
        <v>263</v>
      </c>
      <c r="E63" s="8" t="s">
        <v>263</v>
      </c>
      <c r="F63" s="8" t="s">
        <v>263</v>
      </c>
      <c r="G63" s="8" t="s">
        <v>263</v>
      </c>
      <c r="H63" s="8" t="s">
        <v>263</v>
      </c>
      <c r="I63"/>
      <c r="J63"/>
      <c r="K63"/>
      <c r="L63"/>
      <c r="M63"/>
      <c r="N63"/>
      <c r="O63"/>
      <c r="P63"/>
    </row>
    <row r="64" spans="1:16" x14ac:dyDescent="0.35">
      <c r="A64" s="1">
        <v>9</v>
      </c>
      <c r="B64" s="1" t="s">
        <v>263</v>
      </c>
      <c r="C64" s="8" t="s">
        <v>263</v>
      </c>
      <c r="D64" s="8" t="s">
        <v>263</v>
      </c>
      <c r="E64" s="8" t="s">
        <v>263</v>
      </c>
      <c r="F64" s="8" t="s">
        <v>263</v>
      </c>
      <c r="G64" s="8" t="s">
        <v>263</v>
      </c>
      <c r="H64" s="8" t="s">
        <v>263</v>
      </c>
      <c r="I64"/>
      <c r="J64"/>
      <c r="K64"/>
      <c r="L64"/>
      <c r="M64"/>
      <c r="N64"/>
      <c r="O64"/>
      <c r="P64"/>
    </row>
    <row r="65" spans="1:16" x14ac:dyDescent="0.35">
      <c r="A65" s="1">
        <v>10</v>
      </c>
      <c r="B65" s="1" t="s">
        <v>263</v>
      </c>
      <c r="C65" s="8" t="s">
        <v>263</v>
      </c>
      <c r="D65" s="8" t="s">
        <v>263</v>
      </c>
      <c r="E65" s="8" t="s">
        <v>263</v>
      </c>
      <c r="F65" s="8" t="s">
        <v>263</v>
      </c>
      <c r="G65" s="8" t="s">
        <v>263</v>
      </c>
      <c r="H65" s="8" t="s">
        <v>263</v>
      </c>
      <c r="I65"/>
      <c r="J65"/>
      <c r="K65"/>
      <c r="L65"/>
      <c r="M65"/>
      <c r="N65"/>
      <c r="O65"/>
      <c r="P65"/>
    </row>
    <row r="66" spans="1:16" x14ac:dyDescent="0.35">
      <c r="A66" s="1">
        <v>11</v>
      </c>
      <c r="B66" s="1" t="s">
        <v>263</v>
      </c>
      <c r="C66" s="8" t="s">
        <v>263</v>
      </c>
      <c r="D66" s="8" t="s">
        <v>263</v>
      </c>
      <c r="E66" s="8" t="s">
        <v>263</v>
      </c>
      <c r="F66" s="8" t="s">
        <v>263</v>
      </c>
      <c r="G66" s="8" t="s">
        <v>263</v>
      </c>
      <c r="H66" s="8" t="s">
        <v>263</v>
      </c>
      <c r="I66"/>
      <c r="J66"/>
      <c r="K66"/>
      <c r="L66"/>
      <c r="M66"/>
      <c r="N66"/>
      <c r="O66"/>
      <c r="P66"/>
    </row>
    <row r="67" spans="1:16" x14ac:dyDescent="0.35">
      <c r="A67" s="1">
        <v>12</v>
      </c>
      <c r="B67" s="1" t="s">
        <v>263</v>
      </c>
      <c r="C67" s="8" t="s">
        <v>263</v>
      </c>
      <c r="D67" s="8" t="s">
        <v>263</v>
      </c>
      <c r="E67" s="8" t="s">
        <v>263</v>
      </c>
      <c r="F67" s="8" t="s">
        <v>263</v>
      </c>
      <c r="G67" s="8" t="s">
        <v>263</v>
      </c>
      <c r="H67" s="8" t="s">
        <v>263</v>
      </c>
      <c r="I67"/>
      <c r="J67"/>
      <c r="K67"/>
      <c r="L67"/>
      <c r="M67"/>
      <c r="N67"/>
      <c r="O67"/>
      <c r="P67"/>
    </row>
    <row r="68" spans="1:16" x14ac:dyDescent="0.35">
      <c r="A68" s="1">
        <v>13</v>
      </c>
      <c r="B68" s="1" t="s">
        <v>263</v>
      </c>
      <c r="C68" s="8" t="s">
        <v>263</v>
      </c>
      <c r="D68" s="8" t="s">
        <v>263</v>
      </c>
      <c r="E68" s="8" t="s">
        <v>263</v>
      </c>
      <c r="F68" s="8" t="s">
        <v>263</v>
      </c>
      <c r="G68" s="8" t="s">
        <v>263</v>
      </c>
      <c r="H68" s="8" t="s">
        <v>263</v>
      </c>
      <c r="I68"/>
      <c r="J68"/>
      <c r="K68"/>
      <c r="L68"/>
      <c r="M68"/>
      <c r="N68"/>
      <c r="O68"/>
      <c r="P68"/>
    </row>
    <row r="69" spans="1:16" x14ac:dyDescent="0.35">
      <c r="A69" s="1">
        <v>14</v>
      </c>
      <c r="B69" s="1" t="s">
        <v>263</v>
      </c>
      <c r="C69" s="8" t="s">
        <v>263</v>
      </c>
      <c r="D69" s="8" t="s">
        <v>263</v>
      </c>
      <c r="E69" s="8" t="s">
        <v>263</v>
      </c>
      <c r="F69" s="8" t="s">
        <v>263</v>
      </c>
      <c r="G69" s="8" t="s">
        <v>263</v>
      </c>
      <c r="H69" s="8" t="s">
        <v>263</v>
      </c>
      <c r="I69"/>
      <c r="J69"/>
      <c r="K69"/>
      <c r="L69"/>
      <c r="M69"/>
      <c r="N69"/>
      <c r="O69"/>
      <c r="P69"/>
    </row>
    <row r="70" spans="1:16" x14ac:dyDescent="0.35">
      <c r="A70" s="1">
        <v>15</v>
      </c>
      <c r="B70" s="1" t="s">
        <v>263</v>
      </c>
      <c r="C70" s="8" t="s">
        <v>263</v>
      </c>
      <c r="D70" s="8" t="s">
        <v>263</v>
      </c>
      <c r="E70" s="8" t="s">
        <v>263</v>
      </c>
      <c r="F70" s="8" t="s">
        <v>263</v>
      </c>
      <c r="G70" s="8" t="s">
        <v>263</v>
      </c>
      <c r="H70" s="8" t="s">
        <v>263</v>
      </c>
      <c r="I70"/>
      <c r="J70"/>
      <c r="K70"/>
      <c r="L70"/>
      <c r="M70"/>
      <c r="N70"/>
      <c r="O70"/>
      <c r="P70"/>
    </row>
    <row r="71" spans="1:16" x14ac:dyDescent="0.35">
      <c r="A71" s="1">
        <v>16</v>
      </c>
      <c r="B71" s="1" t="s">
        <v>263</v>
      </c>
      <c r="C71" s="8" t="s">
        <v>263</v>
      </c>
      <c r="D71" s="8" t="s">
        <v>263</v>
      </c>
      <c r="E71" s="8" t="s">
        <v>263</v>
      </c>
      <c r="F71" s="8" t="s">
        <v>263</v>
      </c>
      <c r="G71" s="8" t="s">
        <v>263</v>
      </c>
      <c r="H71" s="8" t="s">
        <v>263</v>
      </c>
      <c r="I71"/>
      <c r="J71"/>
      <c r="K71"/>
      <c r="L71"/>
      <c r="M71"/>
      <c r="N71"/>
      <c r="O71"/>
      <c r="P71"/>
    </row>
    <row r="72" spans="1:16" x14ac:dyDescent="0.35">
      <c r="A72" s="1">
        <v>17</v>
      </c>
      <c r="B72" s="1" t="s">
        <v>263</v>
      </c>
      <c r="C72" s="8" t="s">
        <v>263</v>
      </c>
      <c r="D72" s="8" t="s">
        <v>263</v>
      </c>
      <c r="E72" s="8" t="s">
        <v>263</v>
      </c>
      <c r="F72" s="8" t="s">
        <v>263</v>
      </c>
      <c r="G72" s="8" t="s">
        <v>263</v>
      </c>
      <c r="H72" s="8" t="s">
        <v>263</v>
      </c>
      <c r="I72"/>
      <c r="J72"/>
      <c r="K72"/>
      <c r="L72"/>
      <c r="M72"/>
      <c r="N72"/>
      <c r="O72"/>
      <c r="P72"/>
    </row>
    <row r="73" spans="1:16" x14ac:dyDescent="0.35">
      <c r="A73" s="1">
        <v>18</v>
      </c>
      <c r="B73" s="1" t="s">
        <v>263</v>
      </c>
      <c r="C73" s="8" t="s">
        <v>263</v>
      </c>
      <c r="D73" s="8" t="s">
        <v>263</v>
      </c>
      <c r="E73" s="8" t="s">
        <v>263</v>
      </c>
      <c r="F73" s="8" t="s">
        <v>263</v>
      </c>
      <c r="G73" s="8" t="s">
        <v>263</v>
      </c>
      <c r="H73" s="8" t="s">
        <v>263</v>
      </c>
      <c r="I73"/>
      <c r="J73"/>
      <c r="K73"/>
      <c r="L73"/>
      <c r="M73"/>
      <c r="N73"/>
      <c r="O73"/>
      <c r="P73"/>
    </row>
    <row r="74" spans="1:16" x14ac:dyDescent="0.35">
      <c r="A74" s="1">
        <v>19</v>
      </c>
      <c r="B74" s="1" t="s">
        <v>263</v>
      </c>
      <c r="C74" s="8" t="s">
        <v>263</v>
      </c>
      <c r="D74" s="8" t="s">
        <v>263</v>
      </c>
      <c r="E74" s="8" t="s">
        <v>263</v>
      </c>
      <c r="F74" s="8" t="s">
        <v>263</v>
      </c>
      <c r="G74" s="8" t="s">
        <v>263</v>
      </c>
      <c r="H74" s="8" t="s">
        <v>263</v>
      </c>
      <c r="I74"/>
      <c r="J74"/>
      <c r="K74"/>
      <c r="L74"/>
      <c r="M74"/>
      <c r="N74"/>
      <c r="O74"/>
      <c r="P74"/>
    </row>
    <row r="75" spans="1:16" x14ac:dyDescent="0.35">
      <c r="A75" s="1">
        <v>20</v>
      </c>
      <c r="B75" s="1" t="s">
        <v>263</v>
      </c>
      <c r="C75" s="8" t="s">
        <v>263</v>
      </c>
      <c r="D75" s="8" t="s">
        <v>263</v>
      </c>
      <c r="E75" s="8" t="s">
        <v>263</v>
      </c>
      <c r="F75" s="8" t="s">
        <v>263</v>
      </c>
      <c r="G75" s="8" t="s">
        <v>263</v>
      </c>
      <c r="H75" s="8" t="s">
        <v>263</v>
      </c>
      <c r="I75"/>
      <c r="J75"/>
      <c r="K75"/>
      <c r="L75"/>
      <c r="M75"/>
      <c r="N75"/>
      <c r="O75"/>
      <c r="P75"/>
    </row>
    <row r="76" spans="1:16" x14ac:dyDescent="0.35">
      <c r="A76" s="1">
        <v>21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/>
      <c r="J76"/>
      <c r="K76"/>
      <c r="L76"/>
      <c r="M76"/>
      <c r="N76"/>
      <c r="O76"/>
      <c r="P76"/>
    </row>
    <row r="77" spans="1:16" x14ac:dyDescent="0.35">
      <c r="A77" s="1">
        <v>22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/>
      <c r="J77"/>
      <c r="K77"/>
      <c r="L77"/>
      <c r="M77"/>
      <c r="N77"/>
      <c r="O77"/>
      <c r="P77"/>
    </row>
    <row r="78" spans="1:16" x14ac:dyDescent="0.35">
      <c r="A78" s="1">
        <v>23</v>
      </c>
      <c r="B78" s="1" t="s">
        <v>263</v>
      </c>
      <c r="C78" s="8" t="s">
        <v>263</v>
      </c>
      <c r="D78" s="8" t="s">
        <v>263</v>
      </c>
      <c r="E78" s="8" t="s">
        <v>263</v>
      </c>
      <c r="F78" s="8" t="s">
        <v>263</v>
      </c>
      <c r="G78" s="8" t="s">
        <v>263</v>
      </c>
      <c r="H78" s="8" t="s">
        <v>263</v>
      </c>
      <c r="I78"/>
      <c r="J78"/>
      <c r="K78"/>
      <c r="L78"/>
      <c r="M78"/>
      <c r="N78"/>
      <c r="O78"/>
      <c r="P78"/>
    </row>
    <row r="79" spans="1:16" x14ac:dyDescent="0.35">
      <c r="A79" s="1">
        <v>24</v>
      </c>
      <c r="B79" s="1" t="s">
        <v>263</v>
      </c>
      <c r="C79" s="8" t="s">
        <v>263</v>
      </c>
      <c r="D79" s="8" t="s">
        <v>263</v>
      </c>
      <c r="E79" s="8" t="s">
        <v>263</v>
      </c>
      <c r="F79" s="8" t="s">
        <v>263</v>
      </c>
      <c r="G79" s="8" t="s">
        <v>263</v>
      </c>
      <c r="H79" s="8" t="s">
        <v>263</v>
      </c>
      <c r="I79"/>
      <c r="J79"/>
      <c r="K79"/>
      <c r="L79"/>
      <c r="M79"/>
      <c r="N79"/>
      <c r="O79"/>
      <c r="P79"/>
    </row>
    <row r="80" spans="1:16" x14ac:dyDescent="0.35">
      <c r="A80" s="1">
        <v>25</v>
      </c>
      <c r="B80" s="1" t="s">
        <v>263</v>
      </c>
      <c r="C80" s="8" t="s">
        <v>263</v>
      </c>
      <c r="D80" s="8" t="s">
        <v>263</v>
      </c>
      <c r="E80" s="8" t="s">
        <v>263</v>
      </c>
      <c r="F80" s="8" t="s">
        <v>263</v>
      </c>
      <c r="G80" s="8" t="s">
        <v>263</v>
      </c>
      <c r="H80" s="8" t="s">
        <v>263</v>
      </c>
      <c r="I80"/>
      <c r="J80"/>
      <c r="K80"/>
      <c r="L80"/>
      <c r="M80"/>
      <c r="N80"/>
      <c r="O80"/>
      <c r="P80"/>
    </row>
    <row r="81" spans="1:16" x14ac:dyDescent="0.35">
      <c r="A81" s="1">
        <v>26</v>
      </c>
      <c r="B81" s="1" t="s">
        <v>263</v>
      </c>
      <c r="C81" s="8" t="s">
        <v>263</v>
      </c>
      <c r="D81" s="8" t="s">
        <v>263</v>
      </c>
      <c r="E81" s="8" t="s">
        <v>263</v>
      </c>
      <c r="F81" s="8" t="s">
        <v>263</v>
      </c>
      <c r="G81" s="8" t="s">
        <v>263</v>
      </c>
      <c r="H81" s="8" t="s">
        <v>263</v>
      </c>
      <c r="I81"/>
      <c r="J81"/>
      <c r="K81"/>
      <c r="L81"/>
      <c r="M81"/>
      <c r="N81"/>
      <c r="O81"/>
      <c r="P81"/>
    </row>
    <row r="82" spans="1:16" x14ac:dyDescent="0.35">
      <c r="A82" s="1">
        <v>27</v>
      </c>
      <c r="B82" s="1" t="s">
        <v>263</v>
      </c>
      <c r="C82" s="8" t="s">
        <v>263</v>
      </c>
      <c r="D82" s="8" t="s">
        <v>263</v>
      </c>
      <c r="E82" s="8" t="s">
        <v>263</v>
      </c>
      <c r="F82" s="8" t="s">
        <v>263</v>
      </c>
      <c r="G82" s="8" t="s">
        <v>263</v>
      </c>
      <c r="H82" s="8" t="s">
        <v>263</v>
      </c>
      <c r="I82"/>
      <c r="J82"/>
      <c r="K82"/>
      <c r="L82"/>
      <c r="M82"/>
      <c r="N82"/>
      <c r="O82"/>
      <c r="P82"/>
    </row>
    <row r="83" spans="1:16" x14ac:dyDescent="0.35">
      <c r="A83" s="1">
        <v>28</v>
      </c>
      <c r="B83" s="1" t="s">
        <v>263</v>
      </c>
      <c r="C83" s="8" t="s">
        <v>263</v>
      </c>
      <c r="D83" s="8" t="s">
        <v>263</v>
      </c>
      <c r="E83" s="8" t="s">
        <v>263</v>
      </c>
      <c r="F83" s="8" t="s">
        <v>263</v>
      </c>
      <c r="G83" s="8" t="s">
        <v>263</v>
      </c>
      <c r="H83" s="8" t="s">
        <v>263</v>
      </c>
      <c r="I83"/>
      <c r="J83"/>
      <c r="K83"/>
      <c r="L83"/>
      <c r="M83"/>
      <c r="N83"/>
      <c r="O83"/>
      <c r="P83"/>
    </row>
    <row r="84" spans="1:16" x14ac:dyDescent="0.35">
      <c r="A84" s="1">
        <v>29</v>
      </c>
      <c r="B84" s="1" t="s">
        <v>263</v>
      </c>
      <c r="C84" s="8" t="s">
        <v>263</v>
      </c>
      <c r="D84" s="8" t="s">
        <v>263</v>
      </c>
      <c r="E84" s="8" t="s">
        <v>263</v>
      </c>
      <c r="F84" s="8" t="s">
        <v>263</v>
      </c>
      <c r="G84" s="8" t="s">
        <v>263</v>
      </c>
      <c r="H84" s="8" t="s">
        <v>263</v>
      </c>
      <c r="I84"/>
      <c r="J84"/>
      <c r="K84"/>
      <c r="L84"/>
      <c r="M84"/>
      <c r="N84"/>
      <c r="O84"/>
      <c r="P84"/>
    </row>
    <row r="85" spans="1:16" x14ac:dyDescent="0.35">
      <c r="A85" s="1">
        <v>30</v>
      </c>
      <c r="B85" s="1" t="s">
        <v>263</v>
      </c>
      <c r="C85" s="8" t="s">
        <v>263</v>
      </c>
      <c r="D85" s="8" t="s">
        <v>263</v>
      </c>
      <c r="E85" s="8" t="s">
        <v>263</v>
      </c>
      <c r="F85" s="8" t="s">
        <v>263</v>
      </c>
      <c r="G85" s="8" t="s">
        <v>263</v>
      </c>
      <c r="H85" s="8" t="s">
        <v>263</v>
      </c>
      <c r="I85"/>
      <c r="J85"/>
      <c r="K85"/>
      <c r="L85"/>
      <c r="M85"/>
      <c r="N85"/>
      <c r="O85"/>
      <c r="P85"/>
    </row>
    <row r="86" spans="1:16" x14ac:dyDescent="0.35">
      <c r="A86" s="50"/>
      <c r="B86" s="7"/>
      <c r="C86" s="15"/>
      <c r="D86" s="60"/>
      <c r="E86" s="60"/>
      <c r="F86" s="60"/>
      <c r="G86"/>
      <c r="H86"/>
      <c r="I86"/>
      <c r="J86"/>
      <c r="K86"/>
      <c r="L86"/>
      <c r="M86"/>
      <c r="N86"/>
      <c r="O86"/>
      <c r="P86"/>
    </row>
    <row r="87" spans="1:16" customFormat="1" x14ac:dyDescent="0.35"/>
    <row r="88" spans="1:16" customFormat="1" x14ac:dyDescent="0.35"/>
    <row r="89" spans="1:16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customFormat="1" x14ac:dyDescent="0.35"/>
    <row r="92" spans="1:16" customFormat="1" x14ac:dyDescent="0.35"/>
    <row r="93" spans="1:16" customFormat="1" x14ac:dyDescent="0.35"/>
    <row r="94" spans="1:16" customFormat="1" x14ac:dyDescent="0.35"/>
    <row r="95" spans="1:16" customFormat="1" x14ac:dyDescent="0.35"/>
    <row r="96" spans="1:1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</sheetData>
  <conditionalFormatting sqref="B56:B85 C8:J8 I9:J39 I55:J85 A89:K90 A51:J54 A55:B55 A86:J86 A9:B39 A40:J40 A43:J48">
    <cfRule type="expression" dxfId="971" priority="34">
      <formula>OR(ISBLANK(A8),A8="")</formula>
    </cfRule>
  </conditionalFormatting>
  <conditionalFormatting sqref="A10:A39">
    <cfRule type="expression" dxfId="970" priority="33">
      <formula>OR(ISBLANK(B10),B10="")</formula>
    </cfRule>
  </conditionalFormatting>
  <conditionalFormatting sqref="C4:G6 B56:B85 C7:J8 I9:J39 I55:J85 A89:K90 A51:J54 A55:B55 A86:J86 A9:B39 A40:J40 A43:J48">
    <cfRule type="containsText" dxfId="969" priority="31" operator="containsText" text="FALSCH">
      <formula>NOT(ISERROR(SEARCH("FALSCH",A4)))</formula>
    </cfRule>
    <cfRule type="containsText" dxfId="968" priority="32" operator="containsText" text="NULL">
      <formula>NOT(ISERROR(SEARCH("NULL",A4)))</formula>
    </cfRule>
  </conditionalFormatting>
  <conditionalFormatting sqref="A56:A85">
    <cfRule type="expression" dxfId="967" priority="27">
      <formula>OR(ISBLANK(A56),A56="")</formula>
    </cfRule>
  </conditionalFormatting>
  <conditionalFormatting sqref="A56:A85">
    <cfRule type="containsText" dxfId="966" priority="25" operator="containsText" text="FALSCH">
      <formula>NOT(ISERROR(SEARCH("FALSCH",A56)))</formula>
    </cfRule>
    <cfRule type="containsText" dxfId="965" priority="26" operator="containsText" text="NULL">
      <formula>NOT(ISERROR(SEARCH("NULL",A56)))</formula>
    </cfRule>
  </conditionalFormatting>
  <conditionalFormatting sqref="A10:A39 A56:A85 A45:A47">
    <cfRule type="expression" dxfId="964" priority="24">
      <formula>$B10=""</formula>
    </cfRule>
  </conditionalFormatting>
  <conditionalFormatting sqref="H4:J6">
    <cfRule type="containsText" dxfId="963" priority="19" operator="containsText" text="FALSCH">
      <formula>NOT(ISERROR(SEARCH("FALSCH",H4)))</formula>
    </cfRule>
    <cfRule type="containsText" dxfId="962" priority="20" operator="containsText" text="NULL">
      <formula>NOT(ISERROR(SEARCH("NULL",H4)))</formula>
    </cfRule>
  </conditionalFormatting>
  <conditionalFormatting sqref="C9:H39">
    <cfRule type="expression" dxfId="961" priority="18">
      <formula>OR(ISBLANK(C9),C9="")</formula>
    </cfRule>
  </conditionalFormatting>
  <conditionalFormatting sqref="C9:H39">
    <cfRule type="containsText" dxfId="960" priority="16" operator="containsText" text="FALSCH">
      <formula>NOT(ISERROR(SEARCH("FALSCH",C9)))</formula>
    </cfRule>
    <cfRule type="containsText" dxfId="959" priority="17" operator="containsText" text="NULL">
      <formula>NOT(ISERROR(SEARCH("NULL",C9)))</formula>
    </cfRule>
  </conditionalFormatting>
  <conditionalFormatting sqref="C56:H85">
    <cfRule type="expression" dxfId="958" priority="12">
      <formula>OR(ISBLANK(C56),C56="")</formula>
    </cfRule>
  </conditionalFormatting>
  <conditionalFormatting sqref="C56:H85">
    <cfRule type="containsText" dxfId="957" priority="10" operator="containsText" text="FALSCH">
      <formula>NOT(ISERROR(SEARCH("FALSCH",C56)))</formula>
    </cfRule>
    <cfRule type="containsText" dxfId="956" priority="11" operator="containsText" text="NULL">
      <formula>NOT(ISERROR(SEARCH("NULL",C56)))</formula>
    </cfRule>
  </conditionalFormatting>
  <conditionalFormatting sqref="C55:H55">
    <cfRule type="expression" dxfId="955" priority="9">
      <formula>OR(ISBLANK(C55),C55="")</formula>
    </cfRule>
  </conditionalFormatting>
  <conditionalFormatting sqref="C55:H55">
    <cfRule type="containsText" dxfId="954" priority="7" operator="containsText" text="FALSCH">
      <formula>NOT(ISERROR(SEARCH("FALSCH",C55)))</formula>
    </cfRule>
    <cfRule type="containsText" dxfId="953" priority="8" operator="containsText" text="NULL">
      <formula>NOT(ISERROR(SEARCH("NULL",C55)))</formula>
    </cfRule>
  </conditionalFormatting>
  <conditionalFormatting sqref="P4">
    <cfRule type="containsText" dxfId="952" priority="5" operator="containsText" text="FALSCH">
      <formula>NOT(ISERROR(SEARCH("FALSCH",P4)))</formula>
    </cfRule>
    <cfRule type="containsText" dxfId="951" priority="6" operator="containsText" text="NULL">
      <formula>NOT(ISERROR(SEARCH("NULL",P4)))</formula>
    </cfRule>
  </conditionalFormatting>
  <conditionalFormatting sqref="P8">
    <cfRule type="containsText" dxfId="950" priority="3" operator="containsText" text="FALSCH">
      <formula>NOT(ISERROR(SEARCH("FALSCH",P8)))</formula>
    </cfRule>
    <cfRule type="containsText" dxfId="949" priority="4" operator="containsText" text="NULL">
      <formula>NOT(ISERROR(SEARCH("NULL",P8)))</formula>
    </cfRule>
  </conditionalFormatting>
  <conditionalFormatting sqref="P5:P7">
    <cfRule type="containsText" dxfId="948" priority="1" operator="containsText" text="FALSCH">
      <formula>NOT(ISERROR(SEARCH("FALSCH",P5)))</formula>
    </cfRule>
    <cfRule type="containsText" dxfId="947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Tabelle94">
    <tabColor rgb="FFC4E0C0"/>
  </sheetPr>
  <dimension ref="A1:P264"/>
  <sheetViews>
    <sheetView showGridLines="0" topLeftCell="B1" zoomScale="55" zoomScaleNormal="55" zoomScalePageLayoutView="120" workbookViewId="0">
      <pane ySplit="3" topLeftCell="A4" activePane="bottomLeft" state="frozen"/>
      <selection activeCell="F28" sqref="F28"/>
      <selection pane="bottomLeft" activeCell="G46" sqref="G46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187</v>
      </c>
      <c r="B1" s="56" t="s">
        <v>188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776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758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777</v>
      </c>
      <c r="D9" s="5" t="s">
        <v>778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29">
        <v>53227</v>
      </c>
      <c r="D10" s="29">
        <v>119512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38700</v>
      </c>
      <c r="D11" s="29">
        <v>45500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40581</v>
      </c>
      <c r="D12" s="29">
        <v>39769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29">
        <v>27793</v>
      </c>
      <c r="D13" s="29">
        <v>28292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285</v>
      </c>
      <c r="C14" s="29">
        <v>22106</v>
      </c>
      <c r="D14" s="29">
        <v>23218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29">
        <v>19191</v>
      </c>
      <c r="D15" s="29">
        <v>19307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282</v>
      </c>
      <c r="C16" s="29">
        <v>17349</v>
      </c>
      <c r="D16" s="29">
        <v>17276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289</v>
      </c>
      <c r="C17" s="29">
        <v>16809</v>
      </c>
      <c r="D17" s="29">
        <v>17246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298</v>
      </c>
      <c r="C18" s="29">
        <v>14066</v>
      </c>
      <c r="D18" s="29">
        <v>13704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302</v>
      </c>
      <c r="C19" s="29">
        <v>13138</v>
      </c>
      <c r="D19" s="29">
        <v>11107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301</v>
      </c>
      <c r="C20" s="29">
        <v>11512</v>
      </c>
      <c r="D20" s="29">
        <v>10861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292</v>
      </c>
      <c r="C21" s="29">
        <v>11212</v>
      </c>
      <c r="D21" s="29">
        <v>9856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294</v>
      </c>
      <c r="C22" s="29">
        <v>5029</v>
      </c>
      <c r="D22" s="29">
        <v>4888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284</v>
      </c>
      <c r="C23" s="29">
        <v>7011</v>
      </c>
      <c r="D23" s="29">
        <v>4829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295</v>
      </c>
      <c r="C24" s="29">
        <v>4013</v>
      </c>
      <c r="D24" s="29">
        <v>4653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287</v>
      </c>
      <c r="C25" s="29">
        <v>3737</v>
      </c>
      <c r="D25" s="29">
        <v>3178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288</v>
      </c>
      <c r="C26" s="29">
        <v>2223</v>
      </c>
      <c r="D26" s="29">
        <v>2692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29">
        <v>2568</v>
      </c>
      <c r="D27" s="29">
        <v>2498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299</v>
      </c>
      <c r="C28" s="29">
        <v>2181</v>
      </c>
      <c r="D28" s="29">
        <v>2052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303</v>
      </c>
      <c r="C29" s="29">
        <v>1600</v>
      </c>
      <c r="D29" s="29">
        <v>1782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283</v>
      </c>
      <c r="C30" s="29">
        <v>2909</v>
      </c>
      <c r="D30" s="29">
        <v>1518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305</v>
      </c>
      <c r="C31" s="29">
        <v>1312</v>
      </c>
      <c r="D31" s="29">
        <v>1489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306</v>
      </c>
      <c r="C32" s="29">
        <v>1293</v>
      </c>
      <c r="D32" s="29">
        <v>1253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300</v>
      </c>
      <c r="C33" s="29">
        <v>926</v>
      </c>
      <c r="D33" s="29">
        <v>757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291</v>
      </c>
      <c r="C34" s="29">
        <v>235</v>
      </c>
      <c r="D34" s="29">
        <v>268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4218</v>
      </c>
      <c r="D35" s="29">
        <v>3391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87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 s="36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 t="s">
        <v>259</v>
      </c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>
        <v>1</v>
      </c>
      <c r="B48" s="1"/>
      <c r="C48" s="29"/>
      <c r="D48" s="8"/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>
        <v>2</v>
      </c>
      <c r="B49" s="1"/>
      <c r="C49" s="29"/>
      <c r="D49" s="8"/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>
        <v>3</v>
      </c>
      <c r="B50" s="1"/>
      <c r="C50" s="29"/>
      <c r="D50" s="8"/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>
        <v>4</v>
      </c>
      <c r="B51" s="1"/>
      <c r="C51" s="29"/>
      <c r="D51" s="8"/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>
        <v>5</v>
      </c>
      <c r="B52" s="1"/>
      <c r="C52" s="29"/>
      <c r="D52" s="8"/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>
        <v>6</v>
      </c>
      <c r="B53" s="1"/>
      <c r="C53" s="29"/>
      <c r="D53" s="8"/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>
        <v>7</v>
      </c>
      <c r="B54" s="1"/>
      <c r="C54" s="29"/>
      <c r="D54" s="8"/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>
        <v>8</v>
      </c>
      <c r="B55" s="1"/>
      <c r="C55" s="29"/>
      <c r="D55" s="8"/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>
        <v>9</v>
      </c>
      <c r="B56" s="1"/>
      <c r="C56" s="29"/>
      <c r="D56" s="8"/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>
        <v>10</v>
      </c>
      <c r="B57" s="1"/>
      <c r="C57" s="29"/>
      <c r="D57" s="8"/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>
        <v>11</v>
      </c>
      <c r="B58" s="1"/>
      <c r="C58" s="29"/>
      <c r="D58" s="8"/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>
        <v>12</v>
      </c>
      <c r="B59" s="1"/>
      <c r="C59" s="29"/>
      <c r="D59" s="8"/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>
        <v>13</v>
      </c>
      <c r="B60" s="1"/>
      <c r="C60" s="29"/>
      <c r="D60" s="8"/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>
        <v>14</v>
      </c>
      <c r="B61" s="1"/>
      <c r="C61" s="29"/>
      <c r="D61" s="8"/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>
        <v>15</v>
      </c>
      <c r="B62" s="1"/>
      <c r="C62" s="29"/>
      <c r="D62" s="8"/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>
        <v>16</v>
      </c>
      <c r="B63" s="1"/>
      <c r="C63" s="29"/>
      <c r="D63" s="8"/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>
        <v>17</v>
      </c>
      <c r="B64" s="1"/>
      <c r="C64" s="29"/>
      <c r="D64" s="8"/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>
        <v>18</v>
      </c>
      <c r="B65" s="1"/>
      <c r="C65" s="29"/>
      <c r="D65" s="8"/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>
        <v>19</v>
      </c>
      <c r="B66" s="1"/>
      <c r="C66" s="29"/>
      <c r="D66" s="8"/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>
        <v>20</v>
      </c>
      <c r="B67" s="1"/>
      <c r="C67" s="29"/>
      <c r="D67" s="8"/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>
        <v>21</v>
      </c>
      <c r="B68" s="1"/>
      <c r="C68" s="29"/>
      <c r="D68" s="8"/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>
        <v>22</v>
      </c>
      <c r="B69" s="1"/>
      <c r="C69" s="29"/>
      <c r="D69" s="8"/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>
        <v>23</v>
      </c>
      <c r="B70" s="1"/>
      <c r="C70" s="29"/>
      <c r="D70" s="8"/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>
        <v>24</v>
      </c>
      <c r="B71" s="1"/>
      <c r="C71" s="29"/>
      <c r="D71" s="8"/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>
        <v>25</v>
      </c>
      <c r="B72" s="1"/>
      <c r="C72" s="29"/>
      <c r="D72" s="8"/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>
        <v>26</v>
      </c>
      <c r="B73" s="1"/>
      <c r="C73" s="29"/>
      <c r="D73" s="8"/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>
        <v>27</v>
      </c>
      <c r="B74" s="1"/>
      <c r="C74" s="29"/>
      <c r="D74" s="8"/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>
        <v>28</v>
      </c>
      <c r="B75" s="1"/>
      <c r="C75" s="29"/>
      <c r="D75" s="8"/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/>
      <c r="C76" s="8"/>
      <c r="D76" s="8"/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/>
      <c r="C77" s="8"/>
      <c r="D77" s="8"/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/>
      <c r="C88" s="8"/>
      <c r="D88" s="8"/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/>
      <c r="C89" s="8"/>
      <c r="D89" s="8"/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/>
      <c r="C90" s="8"/>
      <c r="D90" s="8"/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/>
      <c r="C91" s="8"/>
      <c r="D91" s="8"/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/>
      <c r="C92" s="8"/>
      <c r="D92" s="8"/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/>
      <c r="C93" s="8"/>
      <c r="D93" s="8"/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/>
      <c r="C94" s="8"/>
      <c r="D94" s="8"/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/>
      <c r="C95" s="8"/>
      <c r="D95" s="8"/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/>
      <c r="C96" s="8"/>
      <c r="D96" s="8"/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/>
      <c r="C97" s="8"/>
      <c r="D97" s="8"/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/>
      <c r="C98" s="8"/>
      <c r="D98" s="8"/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/>
      <c r="C99" s="8"/>
      <c r="D99" s="8"/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/>
      <c r="C100" s="8"/>
      <c r="D100" s="8"/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/>
      <c r="C101" s="8"/>
      <c r="D101" s="8"/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/>
      <c r="C102" s="8"/>
      <c r="D102" s="8"/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/>
      <c r="C103" s="8"/>
      <c r="D103" s="8"/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/>
      <c r="C104" s="8"/>
      <c r="D104" s="8"/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/>
      <c r="C105" s="8"/>
      <c r="D105" s="8"/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/>
      <c r="C106" s="8"/>
      <c r="D106" s="8"/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/>
      <c r="C107" s="8"/>
      <c r="D107" s="8"/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/>
      <c r="C108" s="8"/>
      <c r="D108" s="8"/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/>
      <c r="C109" s="8"/>
      <c r="D109" s="8"/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/>
      <c r="C110" s="8"/>
      <c r="D110" s="8"/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/>
      <c r="C111" s="8"/>
      <c r="D111" s="8"/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/>
      <c r="C112" s="8"/>
      <c r="D112" s="8"/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/>
      <c r="C113" s="8"/>
      <c r="D113" s="8"/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/>
      <c r="C114" s="8"/>
      <c r="D114" s="8"/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/>
      <c r="C115" s="8"/>
      <c r="D115" s="8"/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A119:K120 A81:J84 A47:B47 A85:B85 A78:J78 A9:B39 A40:J40 A116:J116 A43:J46">
    <cfRule type="expression" dxfId="946" priority="37">
      <formula>OR(ISBLANK(A8),A8="")</formula>
    </cfRule>
  </conditionalFormatting>
  <conditionalFormatting sqref="A10:A39">
    <cfRule type="expression" dxfId="945" priority="36">
      <formula>OR(ISBLANK(B10),B10="")</formula>
    </cfRule>
  </conditionalFormatting>
  <conditionalFormatting sqref="C4:G6 B86:B115 C7:J8 I47:J77 I9:J39 B48:B77 I85:J115 A119:K120 A81:J84 A47:B47 A85:B85 A78:J78 A9:B39 A40:J40 A116:J116 A43:J46">
    <cfRule type="containsText" dxfId="944" priority="34" operator="containsText" text="FALSCH">
      <formula>NOT(ISERROR(SEARCH("FALSCH",A4)))</formula>
    </cfRule>
    <cfRule type="containsText" dxfId="943" priority="35" operator="containsText" text="NULL">
      <formula>NOT(ISERROR(SEARCH("NULL",A4)))</formula>
    </cfRule>
  </conditionalFormatting>
  <conditionalFormatting sqref="A48:A77">
    <cfRule type="expression" dxfId="942" priority="33">
      <formula>OR(ISBLANK(A48),A48="")</formula>
    </cfRule>
  </conditionalFormatting>
  <conditionalFormatting sqref="A48:A77">
    <cfRule type="containsText" dxfId="941" priority="31" operator="containsText" text="FALSCH">
      <formula>NOT(ISERROR(SEARCH("FALSCH",A48)))</formula>
    </cfRule>
    <cfRule type="containsText" dxfId="940" priority="32" operator="containsText" text="NULL">
      <formula>NOT(ISERROR(SEARCH("NULL",A48)))</formula>
    </cfRule>
  </conditionalFormatting>
  <conditionalFormatting sqref="A86:A115">
    <cfRule type="expression" dxfId="939" priority="30">
      <formula>OR(ISBLANK(A86),A86="")</formula>
    </cfRule>
  </conditionalFormatting>
  <conditionalFormatting sqref="A86:A115">
    <cfRule type="containsText" dxfId="938" priority="28" operator="containsText" text="FALSCH">
      <formula>NOT(ISERROR(SEARCH("FALSCH",A86)))</formula>
    </cfRule>
    <cfRule type="containsText" dxfId="937" priority="29" operator="containsText" text="NULL">
      <formula>NOT(ISERROR(SEARCH("NULL",A86)))</formula>
    </cfRule>
  </conditionalFormatting>
  <conditionalFormatting sqref="A10:A39 A48:A77 A86:A115">
    <cfRule type="expression" dxfId="936" priority="27">
      <formula>$B10=""</formula>
    </cfRule>
  </conditionalFormatting>
  <conditionalFormatting sqref="H4:J6">
    <cfRule type="containsText" dxfId="935" priority="22" operator="containsText" text="FALSCH">
      <formula>NOT(ISERROR(SEARCH("FALSCH",H4)))</formula>
    </cfRule>
    <cfRule type="containsText" dxfId="934" priority="23" operator="containsText" text="NULL">
      <formula>NOT(ISERROR(SEARCH("NULL",H4)))</formula>
    </cfRule>
  </conditionalFormatting>
  <conditionalFormatting sqref="C47:H77">
    <cfRule type="expression" dxfId="933" priority="18">
      <formula>OR(ISBLANK(C47),C47="")</formula>
    </cfRule>
  </conditionalFormatting>
  <conditionalFormatting sqref="C47:H77">
    <cfRule type="containsText" dxfId="932" priority="16" operator="containsText" text="FALSCH">
      <formula>NOT(ISERROR(SEARCH("FALSCH",C47)))</formula>
    </cfRule>
    <cfRule type="containsText" dxfId="931" priority="17" operator="containsText" text="NULL">
      <formula>NOT(ISERROR(SEARCH("NULL",C47)))</formula>
    </cfRule>
  </conditionalFormatting>
  <conditionalFormatting sqref="C9:H39">
    <cfRule type="expression" dxfId="930" priority="21">
      <formula>OR(ISBLANK(C9),C9="")</formula>
    </cfRule>
  </conditionalFormatting>
  <conditionalFormatting sqref="C9:H39">
    <cfRule type="containsText" dxfId="929" priority="19" operator="containsText" text="FALSCH">
      <formula>NOT(ISERROR(SEARCH("FALSCH",C9)))</formula>
    </cfRule>
    <cfRule type="containsText" dxfId="928" priority="20" operator="containsText" text="NULL">
      <formula>NOT(ISERROR(SEARCH("NULL",C9)))</formula>
    </cfRule>
  </conditionalFormatting>
  <conditionalFormatting sqref="C86:H115">
    <cfRule type="expression" dxfId="927" priority="15">
      <formula>OR(ISBLANK(C86),C86="")</formula>
    </cfRule>
  </conditionalFormatting>
  <conditionalFormatting sqref="C86:H115">
    <cfRule type="containsText" dxfId="926" priority="13" operator="containsText" text="FALSCH">
      <formula>NOT(ISERROR(SEARCH("FALSCH",C86)))</formula>
    </cfRule>
    <cfRule type="containsText" dxfId="925" priority="14" operator="containsText" text="NULL">
      <formula>NOT(ISERROR(SEARCH("NULL",C86)))</formula>
    </cfRule>
  </conditionalFormatting>
  <conditionalFormatting sqref="C85:H85">
    <cfRule type="expression" dxfId="924" priority="12">
      <formula>OR(ISBLANK(C85),C85="")</formula>
    </cfRule>
  </conditionalFormatting>
  <conditionalFormatting sqref="C85:H85">
    <cfRule type="containsText" dxfId="923" priority="10" operator="containsText" text="FALSCH">
      <formula>NOT(ISERROR(SEARCH("FALSCH",C85)))</formula>
    </cfRule>
    <cfRule type="containsText" dxfId="922" priority="11" operator="containsText" text="NULL">
      <formula>NOT(ISERROR(SEARCH("NULL",C85)))</formula>
    </cfRule>
  </conditionalFormatting>
  <conditionalFormatting sqref="K45">
    <cfRule type="expression" dxfId="921" priority="9">
      <formula>OR(ISBLANK(K45),K45="")</formula>
    </cfRule>
  </conditionalFormatting>
  <conditionalFormatting sqref="K45">
    <cfRule type="containsText" dxfId="920" priority="7" operator="containsText" text="FALSCH">
      <formula>NOT(ISERROR(SEARCH("FALSCH",K45)))</formula>
    </cfRule>
    <cfRule type="containsText" dxfId="919" priority="8" operator="containsText" text="NULL">
      <formula>NOT(ISERROR(SEARCH("NULL",K45)))</formula>
    </cfRule>
  </conditionalFormatting>
  <conditionalFormatting sqref="P4">
    <cfRule type="containsText" dxfId="918" priority="5" operator="containsText" text="FALSCH">
      <formula>NOT(ISERROR(SEARCH("FALSCH",P4)))</formula>
    </cfRule>
    <cfRule type="containsText" dxfId="917" priority="6" operator="containsText" text="NULL">
      <formula>NOT(ISERROR(SEARCH("NULL",P4)))</formula>
    </cfRule>
  </conditionalFormatting>
  <conditionalFormatting sqref="P8">
    <cfRule type="containsText" dxfId="916" priority="3" operator="containsText" text="FALSCH">
      <formula>NOT(ISERROR(SEARCH("FALSCH",P8)))</formula>
    </cfRule>
    <cfRule type="containsText" dxfId="915" priority="4" operator="containsText" text="NULL">
      <formula>NOT(ISERROR(SEARCH("NULL",P8)))</formula>
    </cfRule>
  </conditionalFormatting>
  <conditionalFormatting sqref="P5:P7">
    <cfRule type="containsText" dxfId="914" priority="1" operator="containsText" text="FALSCH">
      <formula>NOT(ISERROR(SEARCH("FALSCH",P5)))</formula>
    </cfRule>
    <cfRule type="containsText" dxfId="913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Tabelle95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J49" sqref="J49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189</v>
      </c>
      <c r="B1" s="56" t="s">
        <v>190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779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758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780</v>
      </c>
      <c r="D9" s="5" t="s">
        <v>781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29">
        <v>85533</v>
      </c>
      <c r="D10" s="29">
        <v>140499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78500</v>
      </c>
      <c r="D11" s="29">
        <v>90000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54921</v>
      </c>
      <c r="D12" s="29">
        <v>52806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29">
        <v>45497</v>
      </c>
      <c r="D13" s="29">
        <v>40276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>
        <v>23947</v>
      </c>
      <c r="D14" s="29">
        <v>25840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286</v>
      </c>
      <c r="C15" s="29">
        <v>21030</v>
      </c>
      <c r="D15" s="29">
        <v>22157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86"/>
      <c r="K15"/>
      <c r="L15"/>
      <c r="M15"/>
      <c r="N15"/>
      <c r="O15"/>
      <c r="P15"/>
    </row>
    <row r="16" spans="1:16" x14ac:dyDescent="0.35">
      <c r="A16" s="1">
        <v>7</v>
      </c>
      <c r="B16" s="1" t="s">
        <v>292</v>
      </c>
      <c r="C16" s="29">
        <v>19358</v>
      </c>
      <c r="D16" s="29">
        <v>19770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86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29">
        <v>20740</v>
      </c>
      <c r="D17" s="29">
        <v>17461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86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29">
        <v>14216</v>
      </c>
      <c r="D18" s="29">
        <v>17113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86"/>
      <c r="K18"/>
      <c r="L18"/>
      <c r="M18"/>
      <c r="N18"/>
      <c r="O18"/>
      <c r="P18"/>
    </row>
    <row r="19" spans="1:16" x14ac:dyDescent="0.35">
      <c r="A19" s="1">
        <v>10</v>
      </c>
      <c r="B19" s="1" t="s">
        <v>285</v>
      </c>
      <c r="C19" s="29">
        <v>19163</v>
      </c>
      <c r="D19" s="29">
        <v>16645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86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29">
        <v>11639</v>
      </c>
      <c r="D20" s="29">
        <v>13942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86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29">
        <v>11975</v>
      </c>
      <c r="D21" s="29">
        <v>10663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86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29">
        <v>10762</v>
      </c>
      <c r="D22" s="29">
        <v>10233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86"/>
      <c r="K22"/>
      <c r="L22"/>
      <c r="M22"/>
      <c r="N22"/>
      <c r="O22"/>
      <c r="P22"/>
    </row>
    <row r="23" spans="1:16" x14ac:dyDescent="0.35">
      <c r="A23" s="1">
        <v>14</v>
      </c>
      <c r="B23" s="1" t="s">
        <v>283</v>
      </c>
      <c r="C23" s="29">
        <v>6132</v>
      </c>
      <c r="D23" s="29">
        <v>9814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86"/>
      <c r="K23"/>
      <c r="L23"/>
      <c r="M23"/>
      <c r="N23"/>
      <c r="O23"/>
      <c r="P23"/>
    </row>
    <row r="24" spans="1:16" x14ac:dyDescent="0.35">
      <c r="A24" s="1">
        <v>15</v>
      </c>
      <c r="B24" s="1" t="s">
        <v>288</v>
      </c>
      <c r="C24" s="29">
        <v>8167</v>
      </c>
      <c r="D24" s="29">
        <v>7914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86"/>
      <c r="K24"/>
      <c r="L24"/>
      <c r="M24"/>
      <c r="N24"/>
      <c r="O24"/>
      <c r="P24"/>
    </row>
    <row r="25" spans="1:16" x14ac:dyDescent="0.35">
      <c r="A25" s="1">
        <v>16</v>
      </c>
      <c r="B25" s="1" t="s">
        <v>294</v>
      </c>
      <c r="C25" s="29">
        <v>4170</v>
      </c>
      <c r="D25" s="29">
        <v>4840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86"/>
      <c r="K25"/>
      <c r="L25"/>
      <c r="M25"/>
      <c r="N25"/>
      <c r="O25"/>
      <c r="P25"/>
    </row>
    <row r="26" spans="1:16" x14ac:dyDescent="0.35">
      <c r="A26" s="1">
        <v>17</v>
      </c>
      <c r="B26" s="1" t="s">
        <v>291</v>
      </c>
      <c r="C26" s="29">
        <v>5321</v>
      </c>
      <c r="D26" s="29">
        <v>4234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86"/>
      <c r="K26"/>
      <c r="L26"/>
      <c r="M26"/>
      <c r="N26"/>
      <c r="O26"/>
      <c r="P26"/>
    </row>
    <row r="27" spans="1:16" x14ac:dyDescent="0.35">
      <c r="A27" s="1">
        <v>18</v>
      </c>
      <c r="B27" s="1" t="s">
        <v>304</v>
      </c>
      <c r="C27" s="29">
        <v>3379</v>
      </c>
      <c r="D27" s="29">
        <v>3718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86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29">
        <v>6340</v>
      </c>
      <c r="D28" s="29">
        <v>2963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86"/>
      <c r="K28"/>
      <c r="L28"/>
      <c r="M28"/>
      <c r="N28"/>
      <c r="O28"/>
      <c r="P28"/>
    </row>
    <row r="29" spans="1:16" x14ac:dyDescent="0.35">
      <c r="A29" s="1">
        <v>20</v>
      </c>
      <c r="B29" s="1" t="s">
        <v>299</v>
      </c>
      <c r="C29" s="29">
        <v>2724</v>
      </c>
      <c r="D29" s="29">
        <v>2664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86"/>
      <c r="K29"/>
      <c r="L29"/>
      <c r="M29"/>
      <c r="N29"/>
      <c r="O29"/>
      <c r="P29"/>
    </row>
    <row r="30" spans="1:16" x14ac:dyDescent="0.35">
      <c r="A30" s="1">
        <v>21</v>
      </c>
      <c r="B30" s="1" t="s">
        <v>284</v>
      </c>
      <c r="C30" s="29">
        <v>4201</v>
      </c>
      <c r="D30" s="29">
        <v>2643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86"/>
      <c r="K30"/>
      <c r="L30"/>
      <c r="M30"/>
      <c r="N30"/>
      <c r="O30"/>
      <c r="P30"/>
    </row>
    <row r="31" spans="1:16" x14ac:dyDescent="0.35">
      <c r="A31" s="1">
        <v>22</v>
      </c>
      <c r="B31" s="1" t="s">
        <v>305</v>
      </c>
      <c r="C31" s="29">
        <v>4075</v>
      </c>
      <c r="D31" s="29">
        <v>2607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86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29">
        <v>2026</v>
      </c>
      <c r="D32" s="29">
        <v>2058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86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679</v>
      </c>
      <c r="D33" s="29">
        <v>1130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86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29">
        <v>1036</v>
      </c>
      <c r="D34" s="29">
        <v>911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86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2818</v>
      </c>
      <c r="D35" s="29">
        <v>3848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86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86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8" t="s">
        <v>263</v>
      </c>
      <c r="D37" s="8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86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8" t="s">
        <v>263</v>
      </c>
      <c r="D38" s="8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86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8" t="s">
        <v>263</v>
      </c>
      <c r="D39" s="8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86"/>
      <c r="K39"/>
      <c r="L39"/>
      <c r="M39"/>
      <c r="N39"/>
      <c r="O39"/>
      <c r="P39"/>
    </row>
    <row r="40" spans="1:16" x14ac:dyDescent="0.35">
      <c r="A40" s="50"/>
      <c r="B40" s="51"/>
      <c r="C40" s="87"/>
      <c r="D40" s="87"/>
      <c r="E40" s="87"/>
      <c r="F40" s="87"/>
      <c r="G40" s="87"/>
      <c r="H40" s="87"/>
      <c r="I40" s="87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 s="3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9"/>
      <c r="D48" s="8"/>
      <c r="E48" s="8" t="s">
        <v>263</v>
      </c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29"/>
      <c r="D49" s="8"/>
      <c r="E49" s="8" t="s">
        <v>263</v>
      </c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29"/>
      <c r="D50" s="8"/>
      <c r="E50" s="8" t="s">
        <v>263</v>
      </c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29"/>
      <c r="D51" s="8"/>
      <c r="E51" s="8" t="s">
        <v>263</v>
      </c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29"/>
      <c r="D52" s="8"/>
      <c r="E52" s="8" t="s">
        <v>263</v>
      </c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29"/>
      <c r="D53" s="8"/>
      <c r="E53" s="8" t="s">
        <v>263</v>
      </c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29"/>
      <c r="D54" s="8"/>
      <c r="E54" s="8" t="s">
        <v>263</v>
      </c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29"/>
      <c r="D55" s="8"/>
      <c r="E55" s="8" t="s">
        <v>263</v>
      </c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29"/>
      <c r="D56" s="8"/>
      <c r="E56" s="8" t="s">
        <v>263</v>
      </c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29"/>
      <c r="D57" s="8"/>
      <c r="E57" s="8" t="s">
        <v>263</v>
      </c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29"/>
      <c r="D58" s="8"/>
      <c r="E58" s="8" t="s">
        <v>263</v>
      </c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29"/>
      <c r="D59" s="8"/>
      <c r="E59" s="8" t="s">
        <v>263</v>
      </c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29"/>
      <c r="D60" s="8"/>
      <c r="E60" s="8" t="s">
        <v>263</v>
      </c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29"/>
      <c r="D61" s="8"/>
      <c r="E61" s="8" t="s">
        <v>263</v>
      </c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29"/>
      <c r="D62" s="8"/>
      <c r="E62" s="8" t="s">
        <v>263</v>
      </c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29"/>
      <c r="D63" s="8"/>
      <c r="E63" s="8" t="s">
        <v>263</v>
      </c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29"/>
      <c r="D64" s="8"/>
      <c r="E64" s="8" t="s">
        <v>263</v>
      </c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29"/>
      <c r="D65" s="8"/>
      <c r="E65" s="8" t="s">
        <v>263</v>
      </c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29"/>
      <c r="D66" s="8"/>
      <c r="E66" s="8" t="s">
        <v>263</v>
      </c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29"/>
      <c r="D67" s="8"/>
      <c r="E67" s="8" t="s">
        <v>263</v>
      </c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29"/>
      <c r="D68" s="8"/>
      <c r="E68" s="8" t="s">
        <v>263</v>
      </c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29"/>
      <c r="D69" s="8"/>
      <c r="E69" s="8" t="s">
        <v>263</v>
      </c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29"/>
      <c r="D70" s="8"/>
      <c r="E70" s="8" t="s">
        <v>263</v>
      </c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29"/>
      <c r="D71" s="8"/>
      <c r="E71" s="8" t="s">
        <v>263</v>
      </c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29"/>
      <c r="D72" s="8"/>
      <c r="E72" s="8" t="s">
        <v>263</v>
      </c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/>
      <c r="B73" s="1"/>
      <c r="C73" s="29"/>
      <c r="D73" s="8"/>
      <c r="E73" s="8" t="s">
        <v>263</v>
      </c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/>
      <c r="B74" s="1"/>
      <c r="C74" s="29"/>
      <c r="D74" s="8"/>
      <c r="E74" s="8" t="s">
        <v>263</v>
      </c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/>
      <c r="B75" s="1"/>
      <c r="C75" s="8"/>
      <c r="D75" s="8"/>
      <c r="E75" s="8" t="s">
        <v>263</v>
      </c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>
        <v>29</v>
      </c>
      <c r="B76" s="1" t="s">
        <v>263</v>
      </c>
      <c r="C76" s="8" t="s">
        <v>263</v>
      </c>
      <c r="D76" s="8" t="s">
        <v>263</v>
      </c>
      <c r="E76" s="8" t="s">
        <v>263</v>
      </c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>
        <v>30</v>
      </c>
      <c r="B77" s="1" t="s">
        <v>263</v>
      </c>
      <c r="C77" s="8" t="s">
        <v>263</v>
      </c>
      <c r="D77" s="8" t="s">
        <v>263</v>
      </c>
      <c r="E77" s="8" t="s">
        <v>263</v>
      </c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7"/>
      <c r="D78" s="17"/>
      <c r="E78" s="17"/>
      <c r="F78" s="87"/>
      <c r="G78" s="87"/>
      <c r="H78" s="87"/>
      <c r="I78" s="87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>
        <v>3</v>
      </c>
      <c r="B88" s="1" t="s">
        <v>263</v>
      </c>
      <c r="C88" s="8" t="s">
        <v>263</v>
      </c>
      <c r="D88" s="8" t="s">
        <v>263</v>
      </c>
      <c r="E88" s="8" t="s">
        <v>263</v>
      </c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>
        <v>4</v>
      </c>
      <c r="B89" s="1" t="s">
        <v>263</v>
      </c>
      <c r="C89" s="8" t="s">
        <v>263</v>
      </c>
      <c r="D89" s="8" t="s">
        <v>263</v>
      </c>
      <c r="E89" s="8" t="s">
        <v>263</v>
      </c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>
        <v>5</v>
      </c>
      <c r="B90" s="1" t="s">
        <v>263</v>
      </c>
      <c r="C90" s="8" t="s">
        <v>263</v>
      </c>
      <c r="D90" s="8" t="s">
        <v>263</v>
      </c>
      <c r="E90" s="8" t="s">
        <v>263</v>
      </c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>
        <v>6</v>
      </c>
      <c r="B91" s="1" t="s">
        <v>263</v>
      </c>
      <c r="C91" s="8" t="s">
        <v>263</v>
      </c>
      <c r="D91" s="8" t="s">
        <v>263</v>
      </c>
      <c r="E91" s="8" t="s">
        <v>263</v>
      </c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>
        <v>7</v>
      </c>
      <c r="B92" s="1" t="s">
        <v>263</v>
      </c>
      <c r="C92" s="8" t="s">
        <v>263</v>
      </c>
      <c r="D92" s="8" t="s">
        <v>263</v>
      </c>
      <c r="E92" s="8" t="s">
        <v>263</v>
      </c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>
        <v>8</v>
      </c>
      <c r="B93" s="1" t="s">
        <v>263</v>
      </c>
      <c r="C93" s="8" t="s">
        <v>263</v>
      </c>
      <c r="D93" s="8" t="s">
        <v>263</v>
      </c>
      <c r="E93" s="8" t="s">
        <v>263</v>
      </c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>
        <v>9</v>
      </c>
      <c r="B94" s="1" t="s">
        <v>263</v>
      </c>
      <c r="C94" s="8" t="s">
        <v>263</v>
      </c>
      <c r="D94" s="8" t="s">
        <v>263</v>
      </c>
      <c r="E94" s="8" t="s">
        <v>263</v>
      </c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>
        <v>10</v>
      </c>
      <c r="B95" s="1" t="s">
        <v>263</v>
      </c>
      <c r="C95" s="8" t="s">
        <v>263</v>
      </c>
      <c r="D95" s="8" t="s">
        <v>263</v>
      </c>
      <c r="E95" s="8" t="s">
        <v>263</v>
      </c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>
        <v>11</v>
      </c>
      <c r="B96" s="1" t="s">
        <v>263</v>
      </c>
      <c r="C96" s="8" t="s">
        <v>263</v>
      </c>
      <c r="D96" s="8" t="s">
        <v>263</v>
      </c>
      <c r="E96" s="8" t="s">
        <v>263</v>
      </c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>
        <v>12</v>
      </c>
      <c r="B97" s="1" t="s">
        <v>263</v>
      </c>
      <c r="C97" s="8" t="s">
        <v>263</v>
      </c>
      <c r="D97" s="8" t="s">
        <v>263</v>
      </c>
      <c r="E97" s="8" t="s">
        <v>263</v>
      </c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>
        <v>13</v>
      </c>
      <c r="B98" s="1" t="s">
        <v>263</v>
      </c>
      <c r="C98" s="8" t="s">
        <v>263</v>
      </c>
      <c r="D98" s="8" t="s">
        <v>263</v>
      </c>
      <c r="E98" s="8" t="s">
        <v>263</v>
      </c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>
        <v>14</v>
      </c>
      <c r="B99" s="1" t="s">
        <v>263</v>
      </c>
      <c r="C99" s="8" t="s">
        <v>263</v>
      </c>
      <c r="D99" s="8" t="s">
        <v>263</v>
      </c>
      <c r="E99" s="8" t="s">
        <v>263</v>
      </c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>
        <v>15</v>
      </c>
      <c r="B100" s="1" t="s">
        <v>263</v>
      </c>
      <c r="C100" s="8" t="s">
        <v>263</v>
      </c>
      <c r="D100" s="8" t="s">
        <v>263</v>
      </c>
      <c r="E100" s="8" t="s">
        <v>263</v>
      </c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>
        <v>16</v>
      </c>
      <c r="B101" s="1" t="s">
        <v>263</v>
      </c>
      <c r="C101" s="8" t="s">
        <v>263</v>
      </c>
      <c r="D101" s="8" t="s">
        <v>263</v>
      </c>
      <c r="E101" s="8" t="s">
        <v>263</v>
      </c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>
        <v>17</v>
      </c>
      <c r="B102" s="1" t="s">
        <v>263</v>
      </c>
      <c r="C102" s="8" t="s">
        <v>263</v>
      </c>
      <c r="D102" s="8" t="s">
        <v>263</v>
      </c>
      <c r="E102" s="8" t="s">
        <v>263</v>
      </c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>
        <v>18</v>
      </c>
      <c r="B103" s="1" t="s">
        <v>263</v>
      </c>
      <c r="C103" s="8" t="s">
        <v>263</v>
      </c>
      <c r="D103" s="8" t="s">
        <v>263</v>
      </c>
      <c r="E103" s="8" t="s">
        <v>263</v>
      </c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7"/>
      <c r="D116" s="87"/>
      <c r="E116" s="87"/>
      <c r="F116" s="87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H46:J46 A119:K120 A81:J84 A47:B47 A85:B85 A78:J78 A9:B39 A40:J40 A116:J116 A46:F46 A43:J45">
    <cfRule type="expression" dxfId="912" priority="37">
      <formula>OR(ISBLANK(A8),A8="")</formula>
    </cfRule>
  </conditionalFormatting>
  <conditionalFormatting sqref="A10:A39">
    <cfRule type="expression" dxfId="911" priority="36">
      <formula>OR(ISBLANK(B10),B10="")</formula>
    </cfRule>
  </conditionalFormatting>
  <conditionalFormatting sqref="C4:G6 B86:B115 C7:J8 I47:J77 I9:J39 B48:B77 I85:J115 H46:J46 A119:K120 A81:J84 A47:B47 A85:B85 A78:J78 A9:B39 A40:J40 A116:J116 A46:F46 A43:J45">
    <cfRule type="containsText" dxfId="910" priority="34" operator="containsText" text="FALSCH">
      <formula>NOT(ISERROR(SEARCH("FALSCH",A4)))</formula>
    </cfRule>
    <cfRule type="containsText" dxfId="909" priority="35" operator="containsText" text="NULL">
      <formula>NOT(ISERROR(SEARCH("NULL",A4)))</formula>
    </cfRule>
  </conditionalFormatting>
  <conditionalFormatting sqref="A48:A77">
    <cfRule type="expression" dxfId="908" priority="33">
      <formula>OR(ISBLANK(A48),A48="")</formula>
    </cfRule>
  </conditionalFormatting>
  <conditionalFormatting sqref="A48:A77">
    <cfRule type="containsText" dxfId="907" priority="31" operator="containsText" text="FALSCH">
      <formula>NOT(ISERROR(SEARCH("FALSCH",A48)))</formula>
    </cfRule>
    <cfRule type="containsText" dxfId="906" priority="32" operator="containsText" text="NULL">
      <formula>NOT(ISERROR(SEARCH("NULL",A48)))</formula>
    </cfRule>
  </conditionalFormatting>
  <conditionalFormatting sqref="A86:A115">
    <cfRule type="expression" dxfId="905" priority="30">
      <formula>OR(ISBLANK(A86),A86="")</formula>
    </cfRule>
  </conditionalFormatting>
  <conditionalFormatting sqref="A86:A115">
    <cfRule type="containsText" dxfId="904" priority="28" operator="containsText" text="FALSCH">
      <formula>NOT(ISERROR(SEARCH("FALSCH",A86)))</formula>
    </cfRule>
    <cfRule type="containsText" dxfId="903" priority="29" operator="containsText" text="NULL">
      <formula>NOT(ISERROR(SEARCH("NULL",A86)))</formula>
    </cfRule>
  </conditionalFormatting>
  <conditionalFormatting sqref="A10:A39 A48:A77 A86:A115">
    <cfRule type="expression" dxfId="902" priority="27">
      <formula>$B10=""</formula>
    </cfRule>
  </conditionalFormatting>
  <conditionalFormatting sqref="H4:J6">
    <cfRule type="containsText" dxfId="901" priority="22" operator="containsText" text="FALSCH">
      <formula>NOT(ISERROR(SEARCH("FALSCH",H4)))</formula>
    </cfRule>
    <cfRule type="containsText" dxfId="900" priority="23" operator="containsText" text="NULL">
      <formula>NOT(ISERROR(SEARCH("NULL",H4)))</formula>
    </cfRule>
  </conditionalFormatting>
  <conditionalFormatting sqref="C47:H77">
    <cfRule type="expression" dxfId="899" priority="18">
      <formula>OR(ISBLANK(C47),C47="")</formula>
    </cfRule>
  </conditionalFormatting>
  <conditionalFormatting sqref="C47:H77">
    <cfRule type="containsText" dxfId="898" priority="16" operator="containsText" text="FALSCH">
      <formula>NOT(ISERROR(SEARCH("FALSCH",C47)))</formula>
    </cfRule>
    <cfRule type="containsText" dxfId="897" priority="17" operator="containsText" text="NULL">
      <formula>NOT(ISERROR(SEARCH("NULL",C47)))</formula>
    </cfRule>
  </conditionalFormatting>
  <conditionalFormatting sqref="C9:H39">
    <cfRule type="expression" dxfId="896" priority="21">
      <formula>OR(ISBLANK(C9),C9="")</formula>
    </cfRule>
  </conditionalFormatting>
  <conditionalFormatting sqref="C9:H39">
    <cfRule type="containsText" dxfId="895" priority="19" operator="containsText" text="FALSCH">
      <formula>NOT(ISERROR(SEARCH("FALSCH",C9)))</formula>
    </cfRule>
    <cfRule type="containsText" dxfId="894" priority="20" operator="containsText" text="NULL">
      <formula>NOT(ISERROR(SEARCH("NULL",C9)))</formula>
    </cfRule>
  </conditionalFormatting>
  <conditionalFormatting sqref="C86:H115">
    <cfRule type="expression" dxfId="893" priority="15">
      <formula>OR(ISBLANK(C86),C86="")</formula>
    </cfRule>
  </conditionalFormatting>
  <conditionalFormatting sqref="C86:H115">
    <cfRule type="containsText" dxfId="892" priority="13" operator="containsText" text="FALSCH">
      <formula>NOT(ISERROR(SEARCH("FALSCH",C86)))</formula>
    </cfRule>
    <cfRule type="containsText" dxfId="891" priority="14" operator="containsText" text="NULL">
      <formula>NOT(ISERROR(SEARCH("NULL",C86)))</formula>
    </cfRule>
  </conditionalFormatting>
  <conditionalFormatting sqref="C85:H85">
    <cfRule type="expression" dxfId="890" priority="12">
      <formula>OR(ISBLANK(C85),C85="")</formula>
    </cfRule>
  </conditionalFormatting>
  <conditionalFormatting sqref="C85:H85">
    <cfRule type="containsText" dxfId="889" priority="10" operator="containsText" text="FALSCH">
      <formula>NOT(ISERROR(SEARCH("FALSCH",C85)))</formula>
    </cfRule>
    <cfRule type="containsText" dxfId="888" priority="11" operator="containsText" text="NULL">
      <formula>NOT(ISERROR(SEARCH("NULL",C85)))</formula>
    </cfRule>
  </conditionalFormatting>
  <conditionalFormatting sqref="G46">
    <cfRule type="expression" dxfId="887" priority="9">
      <formula>OR(ISBLANK(G46),G46="")</formula>
    </cfRule>
  </conditionalFormatting>
  <conditionalFormatting sqref="G46">
    <cfRule type="containsText" dxfId="886" priority="7" operator="containsText" text="FALSCH">
      <formula>NOT(ISERROR(SEARCH("FALSCH",G46)))</formula>
    </cfRule>
    <cfRule type="containsText" dxfId="885" priority="8" operator="containsText" text="NULL">
      <formula>NOT(ISERROR(SEARCH("NULL",G46)))</formula>
    </cfRule>
  </conditionalFormatting>
  <conditionalFormatting sqref="P4">
    <cfRule type="containsText" dxfId="884" priority="5" operator="containsText" text="FALSCH">
      <formula>NOT(ISERROR(SEARCH("FALSCH",P4)))</formula>
    </cfRule>
    <cfRule type="containsText" dxfId="883" priority="6" operator="containsText" text="NULL">
      <formula>NOT(ISERROR(SEARCH("NULL",P4)))</formula>
    </cfRule>
  </conditionalFormatting>
  <conditionalFormatting sqref="P8">
    <cfRule type="containsText" dxfId="882" priority="3" operator="containsText" text="FALSCH">
      <formula>NOT(ISERROR(SEARCH("FALSCH",P8)))</formula>
    </cfRule>
    <cfRule type="containsText" dxfId="881" priority="4" operator="containsText" text="NULL">
      <formula>NOT(ISERROR(SEARCH("NULL",P8)))</formula>
    </cfRule>
  </conditionalFormatting>
  <conditionalFormatting sqref="P5:P7">
    <cfRule type="containsText" dxfId="880" priority="1" operator="containsText" text="FALSCH">
      <formula>NOT(ISERROR(SEARCH("FALSCH",P5)))</formula>
    </cfRule>
    <cfRule type="containsText" dxfId="879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Tabelle96">
    <tabColor rgb="FFC4E0C0"/>
  </sheetPr>
  <dimension ref="A1:P264"/>
  <sheetViews>
    <sheetView showGridLines="0" topLeftCell="B1" zoomScale="55" zoomScaleNormal="55" zoomScalePageLayoutView="120" workbookViewId="0">
      <pane ySplit="3" topLeftCell="A4" activePane="bottomLeft" state="frozen"/>
      <selection activeCell="F28" sqref="F28"/>
      <selection pane="bottomLeft" activeCell="H41" sqref="H41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191</v>
      </c>
      <c r="B1" s="56" t="s">
        <v>192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782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758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62" x14ac:dyDescent="0.35">
      <c r="A9" s="5" t="s">
        <v>259</v>
      </c>
      <c r="B9" s="5" t="s">
        <v>276</v>
      </c>
      <c r="C9" s="5" t="s">
        <v>783</v>
      </c>
      <c r="D9" s="5" t="s">
        <v>784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293</v>
      </c>
      <c r="C10" s="29">
        <v>85533</v>
      </c>
      <c r="D10" s="29">
        <v>140499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290</v>
      </c>
      <c r="C11" s="29">
        <v>60400</v>
      </c>
      <c r="D11" s="29">
        <v>65000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297</v>
      </c>
      <c r="C12" s="29">
        <v>27558</v>
      </c>
      <c r="D12" s="29">
        <v>28249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296</v>
      </c>
      <c r="C13" s="29">
        <v>31393</v>
      </c>
      <c r="D13" s="29">
        <v>26861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282</v>
      </c>
      <c r="C14" s="29">
        <v>23947</v>
      </c>
      <c r="D14" s="29">
        <v>22829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292</v>
      </c>
      <c r="C15" s="29">
        <v>19358</v>
      </c>
      <c r="D15" s="29">
        <v>19770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286</v>
      </c>
      <c r="C16" s="29">
        <v>18098</v>
      </c>
      <c r="D16" s="29">
        <v>17684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295</v>
      </c>
      <c r="C17" s="29">
        <v>16351</v>
      </c>
      <c r="D17" s="29">
        <v>17461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302</v>
      </c>
      <c r="C18" s="29">
        <v>14216</v>
      </c>
      <c r="D18" s="29">
        <v>17113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285</v>
      </c>
      <c r="C19" s="29">
        <v>19163</v>
      </c>
      <c r="D19" s="29">
        <v>16645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289</v>
      </c>
      <c r="C20" s="29">
        <v>9945</v>
      </c>
      <c r="D20" s="29">
        <v>11508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298</v>
      </c>
      <c r="C21" s="29">
        <v>11975</v>
      </c>
      <c r="D21" s="29">
        <v>10663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301</v>
      </c>
      <c r="C22" s="29">
        <v>9202</v>
      </c>
      <c r="D22" s="29">
        <v>8042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288</v>
      </c>
      <c r="C23" s="29">
        <v>7558</v>
      </c>
      <c r="D23" s="29">
        <v>7088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283</v>
      </c>
      <c r="C24" s="29">
        <v>4232</v>
      </c>
      <c r="D24" s="29">
        <v>5514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291</v>
      </c>
      <c r="C25" s="29">
        <v>5321</v>
      </c>
      <c r="D25" s="29">
        <v>4199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304</v>
      </c>
      <c r="C26" s="29">
        <v>3213</v>
      </c>
      <c r="D26" s="29">
        <v>3718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294</v>
      </c>
      <c r="C27" s="29">
        <v>4170</v>
      </c>
      <c r="D27" s="29">
        <v>3093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287</v>
      </c>
      <c r="C28" s="29">
        <v>6340</v>
      </c>
      <c r="D28" s="29">
        <v>2936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284</v>
      </c>
      <c r="C29" s="29">
        <v>3837</v>
      </c>
      <c r="D29" s="29">
        <v>2643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305</v>
      </c>
      <c r="C30" s="29">
        <v>3947</v>
      </c>
      <c r="D30" s="29">
        <v>2607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299</v>
      </c>
      <c r="C31" s="29">
        <v>2663</v>
      </c>
      <c r="D31" s="29">
        <v>2486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303</v>
      </c>
      <c r="C32" s="29">
        <v>2026</v>
      </c>
      <c r="D32" s="29">
        <v>2058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306</v>
      </c>
      <c r="C33" s="29">
        <v>679</v>
      </c>
      <c r="D33" s="29">
        <v>1076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300</v>
      </c>
      <c r="C34" s="29">
        <v>1036</v>
      </c>
      <c r="D34" s="29">
        <v>911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307</v>
      </c>
      <c r="C35" s="29">
        <v>2818</v>
      </c>
      <c r="D35" s="29">
        <v>2816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29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29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 s="36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9"/>
      <c r="D48" s="8"/>
      <c r="E48" s="8"/>
      <c r="F48" s="8"/>
      <c r="G48" s="8"/>
      <c r="H48" s="8"/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29"/>
      <c r="D49" s="8"/>
      <c r="E49" s="8"/>
      <c r="F49" s="8"/>
      <c r="G49" s="8"/>
      <c r="H49" s="8"/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29"/>
      <c r="D50" s="8"/>
      <c r="E50" s="8"/>
      <c r="F50" s="8"/>
      <c r="G50" s="8"/>
      <c r="H50" s="8"/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29"/>
      <c r="D51" s="8"/>
      <c r="E51" s="8"/>
      <c r="F51" s="8"/>
      <c r="G51" s="8"/>
      <c r="H51" s="8"/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29"/>
      <c r="D52" s="8"/>
      <c r="E52" s="8"/>
      <c r="F52" s="8"/>
      <c r="G52" s="8"/>
      <c r="H52" s="8"/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29"/>
      <c r="D53" s="8"/>
      <c r="E53" s="8"/>
      <c r="F53" s="8"/>
      <c r="G53" s="8"/>
      <c r="H53" s="8"/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29"/>
      <c r="D54" s="8"/>
      <c r="E54" s="8"/>
      <c r="F54" s="8"/>
      <c r="G54" s="8"/>
      <c r="H54" s="8"/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29"/>
      <c r="D55" s="8"/>
      <c r="E55" s="8"/>
      <c r="F55" s="8"/>
      <c r="G55" s="8"/>
      <c r="H55" s="8"/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29"/>
      <c r="D56" s="8"/>
      <c r="E56" s="8"/>
      <c r="F56" s="8"/>
      <c r="G56" s="8"/>
      <c r="H56" s="8"/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29"/>
      <c r="D57" s="8"/>
      <c r="E57" s="8"/>
      <c r="F57" s="8"/>
      <c r="G57" s="8"/>
      <c r="H57" s="8"/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29"/>
      <c r="D58" s="8"/>
      <c r="E58" s="8"/>
      <c r="F58" s="8"/>
      <c r="G58" s="8"/>
      <c r="H58" s="8"/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29"/>
      <c r="D59" s="8"/>
      <c r="E59" s="8"/>
      <c r="F59" s="8"/>
      <c r="G59" s="8"/>
      <c r="H59" s="8"/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29"/>
      <c r="D60" s="8"/>
      <c r="E60" s="8"/>
      <c r="F60" s="8"/>
      <c r="G60" s="8"/>
      <c r="H60" s="8"/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29"/>
      <c r="D61" s="8"/>
      <c r="E61" s="8"/>
      <c r="F61" s="8"/>
      <c r="G61" s="8"/>
      <c r="H61" s="8"/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29"/>
      <c r="D62" s="8"/>
      <c r="E62" s="8"/>
      <c r="F62" s="8"/>
      <c r="G62" s="8"/>
      <c r="H62" s="8"/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29"/>
      <c r="D63" s="8"/>
      <c r="E63" s="8"/>
      <c r="F63" s="8"/>
      <c r="G63" s="8"/>
      <c r="H63" s="8"/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29"/>
      <c r="D64" s="8"/>
      <c r="E64" s="8"/>
      <c r="F64" s="8"/>
      <c r="G64" s="8"/>
      <c r="H64" s="8"/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29"/>
      <c r="D65" s="8"/>
      <c r="E65" s="8"/>
      <c r="F65" s="8"/>
      <c r="G65" s="8"/>
      <c r="H65" s="8"/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29"/>
      <c r="D66" s="8"/>
      <c r="E66" s="8"/>
      <c r="F66" s="8"/>
      <c r="G66" s="8"/>
      <c r="H66" s="8"/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29"/>
      <c r="D67" s="8"/>
      <c r="E67" s="8"/>
      <c r="F67" s="8"/>
      <c r="G67" s="8"/>
      <c r="H67" s="8"/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29"/>
      <c r="D68" s="8"/>
      <c r="E68" s="8"/>
      <c r="F68" s="8"/>
      <c r="G68" s="8"/>
      <c r="H68" s="8"/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29"/>
      <c r="D69" s="8"/>
      <c r="E69" s="8"/>
      <c r="F69" s="8"/>
      <c r="G69" s="8"/>
      <c r="H69" s="8"/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29"/>
      <c r="D70" s="8"/>
      <c r="E70" s="8"/>
      <c r="F70" s="8"/>
      <c r="G70" s="8"/>
      <c r="H70" s="8"/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29"/>
      <c r="D71" s="8"/>
      <c r="E71" s="8"/>
      <c r="F71" s="8"/>
      <c r="G71" s="8"/>
      <c r="H71" s="8"/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29"/>
      <c r="D72" s="8"/>
      <c r="E72" s="8"/>
      <c r="F72" s="8"/>
      <c r="G72" s="8"/>
      <c r="H72" s="8"/>
      <c r="I72" s="8"/>
      <c r="J72"/>
      <c r="K72"/>
      <c r="L72"/>
      <c r="M72"/>
      <c r="N72"/>
      <c r="O72"/>
      <c r="P72"/>
    </row>
    <row r="73" spans="1:16" x14ac:dyDescent="0.35">
      <c r="A73" s="1"/>
      <c r="B73" s="1"/>
      <c r="C73" s="29"/>
      <c r="D73" s="8"/>
      <c r="E73" s="8"/>
      <c r="F73" s="8"/>
      <c r="G73" s="8"/>
      <c r="H73" s="8"/>
      <c r="I73" s="8"/>
      <c r="J73"/>
      <c r="K73"/>
      <c r="L73"/>
      <c r="M73"/>
      <c r="N73"/>
      <c r="O73"/>
      <c r="P73"/>
    </row>
    <row r="74" spans="1:16" x14ac:dyDescent="0.35">
      <c r="A74" s="1"/>
      <c r="B74" s="1"/>
      <c r="C74" s="29"/>
      <c r="D74" s="8"/>
      <c r="E74" s="8"/>
      <c r="F74" s="8"/>
      <c r="G74" s="8"/>
      <c r="H74" s="8"/>
      <c r="I74" s="8"/>
      <c r="J74"/>
      <c r="K74"/>
      <c r="L74"/>
      <c r="M74"/>
      <c r="N74"/>
      <c r="O74"/>
      <c r="P74"/>
    </row>
    <row r="75" spans="1:16" x14ac:dyDescent="0.35">
      <c r="A75" s="1"/>
      <c r="B75" s="1"/>
      <c r="C75" s="29"/>
      <c r="D75" s="8"/>
      <c r="E75" s="8"/>
      <c r="F75" s="8"/>
      <c r="G75" s="8"/>
      <c r="H75" s="8"/>
      <c r="I75" s="8"/>
      <c r="J75"/>
      <c r="K75"/>
      <c r="L75"/>
      <c r="M75"/>
      <c r="N75"/>
      <c r="O75"/>
      <c r="P75"/>
    </row>
    <row r="76" spans="1:16" x14ac:dyDescent="0.35">
      <c r="A76" s="1"/>
      <c r="B76" s="1"/>
      <c r="C76" s="8"/>
      <c r="D76" s="8"/>
      <c r="E76" s="8"/>
      <c r="F76" s="8"/>
      <c r="G76" s="8"/>
      <c r="H76" s="8"/>
      <c r="I76" s="8"/>
      <c r="J76"/>
      <c r="K76"/>
      <c r="L76"/>
      <c r="M76"/>
      <c r="N76"/>
      <c r="O76"/>
      <c r="P76"/>
    </row>
    <row r="77" spans="1:16" x14ac:dyDescent="0.35">
      <c r="A77" s="1"/>
      <c r="B77" s="1"/>
      <c r="C77" s="8"/>
      <c r="D77" s="8"/>
      <c r="E77" s="8"/>
      <c r="F77" s="8"/>
      <c r="G77" s="8"/>
      <c r="H77" s="8"/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/>
      <c r="G86" s="8"/>
      <c r="H86" s="8"/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/>
      <c r="G87" s="8"/>
      <c r="H87" s="8"/>
      <c r="I87"/>
      <c r="J87"/>
      <c r="K87"/>
      <c r="L87"/>
      <c r="M87"/>
      <c r="N87"/>
      <c r="O87"/>
      <c r="P87"/>
    </row>
    <row r="88" spans="1:16" x14ac:dyDescent="0.35">
      <c r="A88" s="1"/>
      <c r="B88" s="1"/>
      <c r="C88" s="8"/>
      <c r="D88" s="8"/>
      <c r="E88" s="8"/>
      <c r="F88" s="8"/>
      <c r="G88" s="8"/>
      <c r="H88" s="8"/>
      <c r="I88"/>
      <c r="J88"/>
      <c r="K88"/>
      <c r="L88"/>
      <c r="M88"/>
      <c r="N88"/>
      <c r="O88"/>
      <c r="P88"/>
    </row>
    <row r="89" spans="1:16" x14ac:dyDescent="0.35">
      <c r="A89" s="1"/>
      <c r="B89" s="1"/>
      <c r="C89" s="8"/>
      <c r="D89" s="8"/>
      <c r="E89" s="8"/>
      <c r="F89" s="8"/>
      <c r="G89" s="8"/>
      <c r="H89" s="8"/>
      <c r="I89"/>
      <c r="J89"/>
      <c r="K89"/>
      <c r="L89"/>
      <c r="M89"/>
      <c r="N89"/>
      <c r="O89"/>
      <c r="P89"/>
    </row>
    <row r="90" spans="1:16" x14ac:dyDescent="0.35">
      <c r="A90" s="1"/>
      <c r="B90" s="1"/>
      <c r="C90" s="8"/>
      <c r="D90" s="8"/>
      <c r="E90" s="8"/>
      <c r="F90" s="8"/>
      <c r="G90" s="8"/>
      <c r="H90" s="8"/>
      <c r="I90"/>
      <c r="J90"/>
      <c r="K90"/>
      <c r="L90"/>
      <c r="M90"/>
      <c r="N90"/>
      <c r="O90"/>
      <c r="P90"/>
    </row>
    <row r="91" spans="1:16" x14ac:dyDescent="0.35">
      <c r="A91" s="1"/>
      <c r="B91" s="1"/>
      <c r="C91" s="8"/>
      <c r="D91" s="8"/>
      <c r="E91" s="8"/>
      <c r="F91" s="8"/>
      <c r="G91" s="8"/>
      <c r="H91" s="8"/>
      <c r="I91"/>
      <c r="J91"/>
      <c r="K91"/>
      <c r="L91"/>
      <c r="M91"/>
      <c r="N91"/>
      <c r="O91"/>
      <c r="P91"/>
    </row>
    <row r="92" spans="1:16" x14ac:dyDescent="0.35">
      <c r="A92" s="1"/>
      <c r="B92" s="1"/>
      <c r="C92" s="8"/>
      <c r="D92" s="8"/>
      <c r="E92" s="8"/>
      <c r="F92" s="8"/>
      <c r="G92" s="8"/>
      <c r="H92" s="8"/>
      <c r="I92"/>
      <c r="J92"/>
      <c r="K92"/>
      <c r="L92"/>
      <c r="M92"/>
      <c r="N92"/>
      <c r="O92"/>
      <c r="P92"/>
    </row>
    <row r="93" spans="1:16" x14ac:dyDescent="0.35">
      <c r="A93" s="1"/>
      <c r="B93" s="1"/>
      <c r="C93" s="8"/>
      <c r="D93" s="8"/>
      <c r="E93" s="8"/>
      <c r="F93" s="8"/>
      <c r="G93" s="8"/>
      <c r="H93" s="8"/>
      <c r="I93"/>
      <c r="J93"/>
      <c r="K93"/>
      <c r="L93"/>
      <c r="M93"/>
      <c r="N93"/>
      <c r="O93"/>
      <c r="P93"/>
    </row>
    <row r="94" spans="1:16" x14ac:dyDescent="0.35">
      <c r="A94" s="1"/>
      <c r="B94" s="1"/>
      <c r="C94" s="8"/>
      <c r="D94" s="8"/>
      <c r="E94" s="8"/>
      <c r="F94" s="8"/>
      <c r="G94" s="8"/>
      <c r="H94" s="8"/>
      <c r="I94"/>
      <c r="J94"/>
      <c r="K94"/>
      <c r="L94"/>
      <c r="M94"/>
      <c r="N94"/>
      <c r="O94"/>
      <c r="P94"/>
    </row>
    <row r="95" spans="1:16" x14ac:dyDescent="0.35">
      <c r="A95" s="1"/>
      <c r="B95" s="1"/>
      <c r="C95" s="8"/>
      <c r="D95" s="8"/>
      <c r="E95" s="8"/>
      <c r="F95" s="8"/>
      <c r="G95" s="8"/>
      <c r="H95" s="8"/>
      <c r="I95"/>
      <c r="J95"/>
      <c r="K95"/>
      <c r="L95"/>
      <c r="M95"/>
      <c r="N95"/>
      <c r="O95"/>
      <c r="P95"/>
    </row>
    <row r="96" spans="1:16" x14ac:dyDescent="0.35">
      <c r="A96" s="1"/>
      <c r="B96" s="1"/>
      <c r="C96" s="8"/>
      <c r="D96" s="8"/>
      <c r="E96" s="8"/>
      <c r="F96" s="8"/>
      <c r="G96" s="8"/>
      <c r="H96" s="8"/>
      <c r="I96"/>
      <c r="J96"/>
      <c r="K96"/>
      <c r="L96"/>
      <c r="M96"/>
      <c r="N96"/>
      <c r="O96"/>
      <c r="P96"/>
    </row>
    <row r="97" spans="1:16" x14ac:dyDescent="0.35">
      <c r="A97" s="1"/>
      <c r="B97" s="1"/>
      <c r="C97" s="8"/>
      <c r="D97" s="8"/>
      <c r="E97" s="8"/>
      <c r="F97" s="8"/>
      <c r="G97" s="8"/>
      <c r="H97" s="8"/>
      <c r="I97"/>
      <c r="J97"/>
      <c r="K97"/>
      <c r="L97"/>
      <c r="M97"/>
      <c r="N97"/>
      <c r="O97"/>
      <c r="P97"/>
    </row>
    <row r="98" spans="1:16" x14ac:dyDescent="0.35">
      <c r="A98" s="1"/>
      <c r="B98" s="1"/>
      <c r="C98" s="8"/>
      <c r="D98" s="8"/>
      <c r="E98" s="8"/>
      <c r="F98" s="8"/>
      <c r="G98" s="8"/>
      <c r="H98" s="8"/>
      <c r="I98"/>
      <c r="J98"/>
      <c r="K98"/>
      <c r="L98"/>
      <c r="M98"/>
      <c r="N98"/>
      <c r="O98"/>
      <c r="P98"/>
    </row>
    <row r="99" spans="1:16" x14ac:dyDescent="0.35">
      <c r="A99" s="1"/>
      <c r="B99" s="1"/>
      <c r="C99" s="8"/>
      <c r="D99" s="8"/>
      <c r="E99" s="8"/>
      <c r="F99" s="8"/>
      <c r="G99" s="8"/>
      <c r="H99" s="8"/>
      <c r="I99"/>
      <c r="J99"/>
      <c r="K99"/>
      <c r="L99"/>
      <c r="M99"/>
      <c r="N99"/>
      <c r="O99"/>
      <c r="P99"/>
    </row>
    <row r="100" spans="1:16" x14ac:dyDescent="0.35">
      <c r="A100" s="1"/>
      <c r="B100" s="1"/>
      <c r="C100" s="8"/>
      <c r="D100" s="8"/>
      <c r="E100" s="8"/>
      <c r="F100" s="8"/>
      <c r="G100" s="8"/>
      <c r="H100" s="8"/>
      <c r="I100"/>
      <c r="J100"/>
      <c r="K100"/>
      <c r="L100"/>
      <c r="M100"/>
      <c r="N100"/>
      <c r="O100"/>
      <c r="P100"/>
    </row>
    <row r="101" spans="1:16" x14ac:dyDescent="0.35">
      <c r="A101" s="1"/>
      <c r="B101" s="1"/>
      <c r="C101" s="8"/>
      <c r="D101" s="8"/>
      <c r="E101" s="8"/>
      <c r="F101" s="8"/>
      <c r="G101" s="8"/>
      <c r="H101" s="8"/>
      <c r="I101"/>
      <c r="J101"/>
      <c r="K101"/>
      <c r="L101"/>
      <c r="M101"/>
      <c r="N101"/>
      <c r="O101"/>
      <c r="P101"/>
    </row>
    <row r="102" spans="1:16" x14ac:dyDescent="0.35">
      <c r="A102" s="1"/>
      <c r="B102" s="1"/>
      <c r="C102" s="8"/>
      <c r="D102" s="8"/>
      <c r="E102" s="8"/>
      <c r="F102" s="8"/>
      <c r="G102" s="8"/>
      <c r="H102" s="8"/>
      <c r="I102"/>
      <c r="J102"/>
      <c r="K102"/>
      <c r="L102"/>
      <c r="M102"/>
      <c r="N102"/>
      <c r="O102"/>
      <c r="P102"/>
    </row>
    <row r="103" spans="1:16" x14ac:dyDescent="0.35">
      <c r="A103" s="1"/>
      <c r="B103" s="1"/>
      <c r="C103" s="8"/>
      <c r="D103" s="8"/>
      <c r="E103" s="8"/>
      <c r="F103" s="8"/>
      <c r="G103" s="8"/>
      <c r="H103" s="8"/>
      <c r="I103"/>
      <c r="J103"/>
      <c r="K103"/>
      <c r="L103"/>
      <c r="M103"/>
      <c r="N103"/>
      <c r="O103"/>
      <c r="P103"/>
    </row>
    <row r="104" spans="1:16" x14ac:dyDescent="0.35">
      <c r="A104" s="1">
        <v>19</v>
      </c>
      <c r="B104" s="1" t="s">
        <v>263</v>
      </c>
      <c r="C104" s="8" t="s">
        <v>263</v>
      </c>
      <c r="D104" s="8" t="s">
        <v>263</v>
      </c>
      <c r="E104" s="8" t="s">
        <v>263</v>
      </c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>
        <v>20</v>
      </c>
      <c r="B105" s="1" t="s">
        <v>263</v>
      </c>
      <c r="C105" s="8" t="s">
        <v>263</v>
      </c>
      <c r="D105" s="8" t="s">
        <v>263</v>
      </c>
      <c r="E105" s="8" t="s">
        <v>263</v>
      </c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>
        <v>21</v>
      </c>
      <c r="B106" s="1" t="s">
        <v>263</v>
      </c>
      <c r="C106" s="8" t="s">
        <v>263</v>
      </c>
      <c r="D106" s="8" t="s">
        <v>263</v>
      </c>
      <c r="E106" s="8" t="s">
        <v>263</v>
      </c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>
        <v>22</v>
      </c>
      <c r="B107" s="1" t="s">
        <v>263</v>
      </c>
      <c r="C107" s="8" t="s">
        <v>263</v>
      </c>
      <c r="D107" s="8" t="s">
        <v>263</v>
      </c>
      <c r="E107" s="8" t="s">
        <v>263</v>
      </c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>
        <v>23</v>
      </c>
      <c r="B108" s="1" t="s">
        <v>263</v>
      </c>
      <c r="C108" s="8" t="s">
        <v>263</v>
      </c>
      <c r="D108" s="8" t="s">
        <v>263</v>
      </c>
      <c r="E108" s="8" t="s">
        <v>263</v>
      </c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>
        <v>24</v>
      </c>
      <c r="B109" s="1" t="s">
        <v>263</v>
      </c>
      <c r="C109" s="8" t="s">
        <v>263</v>
      </c>
      <c r="D109" s="8" t="s">
        <v>263</v>
      </c>
      <c r="E109" s="8" t="s">
        <v>263</v>
      </c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>
        <v>25</v>
      </c>
      <c r="B110" s="1" t="s">
        <v>263</v>
      </c>
      <c r="C110" s="8" t="s">
        <v>263</v>
      </c>
      <c r="D110" s="8" t="s">
        <v>263</v>
      </c>
      <c r="E110" s="8" t="s">
        <v>263</v>
      </c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>
        <v>26</v>
      </c>
      <c r="B111" s="1" t="s">
        <v>263</v>
      </c>
      <c r="C111" s="8" t="s">
        <v>263</v>
      </c>
      <c r="D111" s="8" t="s">
        <v>263</v>
      </c>
      <c r="E111" s="8" t="s">
        <v>263</v>
      </c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>
        <v>27</v>
      </c>
      <c r="B112" s="1" t="s">
        <v>263</v>
      </c>
      <c r="C112" s="8" t="s">
        <v>263</v>
      </c>
      <c r="D112" s="8" t="s">
        <v>263</v>
      </c>
      <c r="E112" s="8" t="s">
        <v>263</v>
      </c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>
        <v>28</v>
      </c>
      <c r="B113" s="1" t="s">
        <v>263</v>
      </c>
      <c r="C113" s="8" t="s">
        <v>263</v>
      </c>
      <c r="D113" s="8" t="s">
        <v>263</v>
      </c>
      <c r="E113" s="8" t="s">
        <v>263</v>
      </c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>
        <v>29</v>
      </c>
      <c r="B114" s="1" t="s">
        <v>263</v>
      </c>
      <c r="C114" s="8" t="s">
        <v>263</v>
      </c>
      <c r="D114" s="8" t="s">
        <v>263</v>
      </c>
      <c r="E114" s="8" t="s">
        <v>263</v>
      </c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>
        <v>30</v>
      </c>
      <c r="B115" s="1" t="s">
        <v>263</v>
      </c>
      <c r="C115" s="8" t="s">
        <v>263</v>
      </c>
      <c r="D115" s="8" t="s">
        <v>263</v>
      </c>
      <c r="E115" s="8" t="s">
        <v>263</v>
      </c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47:J77 I9:J39 B48:B77 I85:J115 I45:J45 A119:K120 A81:J84 A47:B47 A85:B85 A78:J78 A9:B39 A40:J40 A116:J116 A46:J46 A45:G45 A43:J44">
    <cfRule type="expression" dxfId="878" priority="37">
      <formula>OR(ISBLANK(A8),A8="")</formula>
    </cfRule>
  </conditionalFormatting>
  <conditionalFormatting sqref="A10:A39">
    <cfRule type="expression" dxfId="877" priority="36">
      <formula>OR(ISBLANK(B10),B10="")</formula>
    </cfRule>
  </conditionalFormatting>
  <conditionalFormatting sqref="C4:G6 B86:B115 C7:J8 I47:J77 I9:J39 B48:B77 I85:J115 I45:J45 A119:K120 A81:J84 A47:B47 A85:B85 A78:J78 A9:B39 A40:J40 A116:J116 A46:J46 A45:G45 A43:J44">
    <cfRule type="containsText" dxfId="876" priority="34" operator="containsText" text="FALSCH">
      <formula>NOT(ISERROR(SEARCH("FALSCH",A4)))</formula>
    </cfRule>
    <cfRule type="containsText" dxfId="875" priority="35" operator="containsText" text="NULL">
      <formula>NOT(ISERROR(SEARCH("NULL",A4)))</formula>
    </cfRule>
  </conditionalFormatting>
  <conditionalFormatting sqref="A48:A77">
    <cfRule type="expression" dxfId="874" priority="33">
      <formula>OR(ISBLANK(A48),A48="")</formula>
    </cfRule>
  </conditionalFormatting>
  <conditionalFormatting sqref="A48:A77">
    <cfRule type="containsText" dxfId="873" priority="31" operator="containsText" text="FALSCH">
      <formula>NOT(ISERROR(SEARCH("FALSCH",A48)))</formula>
    </cfRule>
    <cfRule type="containsText" dxfId="872" priority="32" operator="containsText" text="NULL">
      <formula>NOT(ISERROR(SEARCH("NULL",A48)))</formula>
    </cfRule>
  </conditionalFormatting>
  <conditionalFormatting sqref="A86:A115">
    <cfRule type="expression" dxfId="871" priority="30">
      <formula>OR(ISBLANK(A86),A86="")</formula>
    </cfRule>
  </conditionalFormatting>
  <conditionalFormatting sqref="A86:A115">
    <cfRule type="containsText" dxfId="870" priority="28" operator="containsText" text="FALSCH">
      <formula>NOT(ISERROR(SEARCH("FALSCH",A86)))</formula>
    </cfRule>
    <cfRule type="containsText" dxfId="869" priority="29" operator="containsText" text="NULL">
      <formula>NOT(ISERROR(SEARCH("NULL",A86)))</formula>
    </cfRule>
  </conditionalFormatting>
  <conditionalFormatting sqref="A10:A39 A48:A77 A86:A115">
    <cfRule type="expression" dxfId="868" priority="27">
      <formula>$B10=""</formula>
    </cfRule>
  </conditionalFormatting>
  <conditionalFormatting sqref="H4:J6">
    <cfRule type="containsText" dxfId="867" priority="22" operator="containsText" text="FALSCH">
      <formula>NOT(ISERROR(SEARCH("FALSCH",H4)))</formula>
    </cfRule>
    <cfRule type="containsText" dxfId="866" priority="23" operator="containsText" text="NULL">
      <formula>NOT(ISERROR(SEARCH("NULL",H4)))</formula>
    </cfRule>
  </conditionalFormatting>
  <conditionalFormatting sqref="C47:H77">
    <cfRule type="expression" dxfId="865" priority="18">
      <formula>OR(ISBLANK(C47),C47="")</formula>
    </cfRule>
  </conditionalFormatting>
  <conditionalFormatting sqref="C47:H77">
    <cfRule type="containsText" dxfId="864" priority="16" operator="containsText" text="FALSCH">
      <formula>NOT(ISERROR(SEARCH("FALSCH",C47)))</formula>
    </cfRule>
    <cfRule type="containsText" dxfId="863" priority="17" operator="containsText" text="NULL">
      <formula>NOT(ISERROR(SEARCH("NULL",C47)))</formula>
    </cfRule>
  </conditionalFormatting>
  <conditionalFormatting sqref="C9:H39">
    <cfRule type="expression" dxfId="862" priority="21">
      <formula>OR(ISBLANK(C9),C9="")</formula>
    </cfRule>
  </conditionalFormatting>
  <conditionalFormatting sqref="C9:H39">
    <cfRule type="containsText" dxfId="861" priority="19" operator="containsText" text="FALSCH">
      <formula>NOT(ISERROR(SEARCH("FALSCH",C9)))</formula>
    </cfRule>
    <cfRule type="containsText" dxfId="860" priority="20" operator="containsText" text="NULL">
      <formula>NOT(ISERROR(SEARCH("NULL",C9)))</formula>
    </cfRule>
  </conditionalFormatting>
  <conditionalFormatting sqref="C86:H115">
    <cfRule type="expression" dxfId="859" priority="15">
      <formula>OR(ISBLANK(C86),C86="")</formula>
    </cfRule>
  </conditionalFormatting>
  <conditionalFormatting sqref="C86:H115">
    <cfRule type="containsText" dxfId="858" priority="13" operator="containsText" text="FALSCH">
      <formula>NOT(ISERROR(SEARCH("FALSCH",C86)))</formula>
    </cfRule>
    <cfRule type="containsText" dxfId="857" priority="14" operator="containsText" text="NULL">
      <formula>NOT(ISERROR(SEARCH("NULL",C86)))</formula>
    </cfRule>
  </conditionalFormatting>
  <conditionalFormatting sqref="C85:H85">
    <cfRule type="expression" dxfId="856" priority="12">
      <formula>OR(ISBLANK(C85),C85="")</formula>
    </cfRule>
  </conditionalFormatting>
  <conditionalFormatting sqref="C85:H85">
    <cfRule type="containsText" dxfId="855" priority="10" operator="containsText" text="FALSCH">
      <formula>NOT(ISERROR(SEARCH("FALSCH",C85)))</formula>
    </cfRule>
    <cfRule type="containsText" dxfId="854" priority="11" operator="containsText" text="NULL">
      <formula>NOT(ISERROR(SEARCH("NULL",C85)))</formula>
    </cfRule>
  </conditionalFormatting>
  <conditionalFormatting sqref="H45">
    <cfRule type="expression" dxfId="853" priority="9">
      <formula>OR(ISBLANK(H45),H45="")</formula>
    </cfRule>
  </conditionalFormatting>
  <conditionalFormatting sqref="H45">
    <cfRule type="containsText" dxfId="852" priority="7" operator="containsText" text="FALSCH">
      <formula>NOT(ISERROR(SEARCH("FALSCH",H45)))</formula>
    </cfRule>
    <cfRule type="containsText" dxfId="851" priority="8" operator="containsText" text="NULL">
      <formula>NOT(ISERROR(SEARCH("NULL",H45)))</formula>
    </cfRule>
  </conditionalFormatting>
  <conditionalFormatting sqref="P4">
    <cfRule type="containsText" dxfId="850" priority="5" operator="containsText" text="FALSCH">
      <formula>NOT(ISERROR(SEARCH("FALSCH",P4)))</formula>
    </cfRule>
    <cfRule type="containsText" dxfId="849" priority="6" operator="containsText" text="NULL">
      <formula>NOT(ISERROR(SEARCH("NULL",P4)))</formula>
    </cfRule>
  </conditionalFormatting>
  <conditionalFormatting sqref="P8">
    <cfRule type="containsText" dxfId="848" priority="3" operator="containsText" text="FALSCH">
      <formula>NOT(ISERROR(SEARCH("FALSCH",P8)))</formula>
    </cfRule>
    <cfRule type="containsText" dxfId="847" priority="4" operator="containsText" text="NULL">
      <formula>NOT(ISERROR(SEARCH("NULL",P8)))</formula>
    </cfRule>
  </conditionalFormatting>
  <conditionalFormatting sqref="P5:P7">
    <cfRule type="containsText" dxfId="846" priority="1" operator="containsText" text="FALSCH">
      <formula>NOT(ISERROR(SEARCH("FALSCH",P5)))</formula>
    </cfRule>
    <cfRule type="containsText" dxfId="845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Tabelle97">
    <tabColor rgb="FFC4E0C0"/>
  </sheetPr>
  <dimension ref="A1:P264"/>
  <sheetViews>
    <sheetView showGridLines="0" zoomScale="55" zoomScaleNormal="55" zoomScalePageLayoutView="120" workbookViewId="0">
      <pane ySplit="3" topLeftCell="A4" activePane="bottomLeft" state="frozen"/>
      <selection activeCell="F28" sqref="F28"/>
      <selection pane="bottomLeft" activeCell="G34" sqref="G34"/>
    </sheetView>
  </sheetViews>
  <sheetFormatPr defaultColWidth="17.07421875" defaultRowHeight="15.5" x14ac:dyDescent="0.35"/>
  <cols>
    <col min="1" max="1" width="21.69140625" style="3" customWidth="1"/>
    <col min="2" max="16384" width="17.07421875" style="3"/>
  </cols>
  <sheetData>
    <row r="1" spans="1:16" s="54" customFormat="1" ht="18" x14ac:dyDescent="0.4">
      <c r="A1" s="53" t="s">
        <v>193</v>
      </c>
      <c r="B1" s="56" t="s">
        <v>194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s="55" customFormat="1" x14ac:dyDescent="0.35">
      <c r="A2" s="55" t="s">
        <v>245</v>
      </c>
      <c r="B2" s="55" t="s">
        <v>315</v>
      </c>
    </row>
    <row r="3" spans="1:16" x14ac:dyDescent="0.35">
      <c r="A3" s="48" t="str">
        <f>HYPERLINK("#"&amp;"Content!A1","Back to content")</f>
        <v>Back to content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</row>
    <row r="4" spans="1:16" x14ac:dyDescent="0.35">
      <c r="A4"/>
      <c r="B4"/>
      <c r="C4"/>
      <c r="D4"/>
      <c r="E4"/>
      <c r="F4"/>
      <c r="G4"/>
      <c r="H4" s="46" t="s">
        <v>247</v>
      </c>
      <c r="I4" s="46"/>
      <c r="J4" s="46"/>
      <c r="K4" s="46"/>
      <c r="L4" s="46"/>
      <c r="M4" s="46"/>
      <c r="N4" s="46"/>
      <c r="O4" s="46" t="s">
        <v>249</v>
      </c>
      <c r="P4" s="46">
        <v>2015</v>
      </c>
    </row>
    <row r="5" spans="1:16" x14ac:dyDescent="0.35">
      <c r="A5"/>
      <c r="B5"/>
      <c r="C5" s="2"/>
      <c r="D5"/>
      <c r="E5"/>
      <c r="F5"/>
      <c r="G5"/>
      <c r="H5" s="46" t="s">
        <v>251</v>
      </c>
      <c r="I5" s="46" t="s">
        <v>785</v>
      </c>
      <c r="J5" s="46"/>
      <c r="K5" s="46"/>
      <c r="L5" s="46"/>
      <c r="M5" s="46"/>
      <c r="N5" s="46"/>
      <c r="O5" s="46" t="s">
        <v>253</v>
      </c>
      <c r="P5" s="46">
        <v>2020</v>
      </c>
    </row>
    <row r="6" spans="1:16" x14ac:dyDescent="0.35">
      <c r="A6"/>
      <c r="B6"/>
      <c r="C6" s="2"/>
      <c r="D6"/>
      <c r="E6"/>
      <c r="F6"/>
      <c r="G6"/>
      <c r="H6" s="46" t="s">
        <v>255</v>
      </c>
      <c r="I6" s="46"/>
      <c r="J6" s="46"/>
      <c r="K6" s="46" t="s">
        <v>758</v>
      </c>
      <c r="L6" s="46"/>
      <c r="M6" s="46" t="s">
        <v>324</v>
      </c>
      <c r="N6" s="46"/>
      <c r="O6" s="46" t="s">
        <v>256</v>
      </c>
      <c r="P6" s="46"/>
    </row>
    <row r="7" spans="1:16" x14ac:dyDescent="0.35">
      <c r="A7"/>
      <c r="B7"/>
      <c r="C7"/>
      <c r="D7"/>
      <c r="E7"/>
      <c r="F7"/>
      <c r="G7"/>
      <c r="H7" s="46"/>
      <c r="I7" s="46"/>
      <c r="J7" s="46"/>
      <c r="K7" s="46"/>
      <c r="L7" s="46"/>
      <c r="M7" s="46"/>
      <c r="N7" s="46"/>
      <c r="O7" s="46" t="s">
        <v>257</v>
      </c>
      <c r="P7" s="46"/>
    </row>
    <row r="8" spans="1:16" x14ac:dyDescent="0.35">
      <c r="A8"/>
      <c r="B8"/>
      <c r="C8"/>
      <c r="D8"/>
      <c r="E8"/>
      <c r="F8"/>
      <c r="G8"/>
      <c r="H8" s="46"/>
      <c r="I8" s="46"/>
      <c r="J8" s="46"/>
      <c r="K8" s="46"/>
      <c r="L8" s="46"/>
      <c r="M8" s="46"/>
      <c r="N8" s="46"/>
      <c r="O8" s="46" t="s">
        <v>258</v>
      </c>
      <c r="P8" s="46"/>
    </row>
    <row r="9" spans="1:16" s="4" customFormat="1" ht="46.5" x14ac:dyDescent="0.35">
      <c r="A9" s="5" t="s">
        <v>259</v>
      </c>
      <c r="B9" s="5" t="s">
        <v>276</v>
      </c>
      <c r="C9" s="5" t="s">
        <v>786</v>
      </c>
      <c r="D9" s="5" t="s">
        <v>787</v>
      </c>
      <c r="E9" s="5"/>
      <c r="F9" s="5"/>
      <c r="G9" s="5"/>
      <c r="H9" s="46"/>
      <c r="I9" s="46"/>
      <c r="J9" s="46"/>
      <c r="K9" s="46"/>
      <c r="L9" s="46"/>
      <c r="M9" s="46"/>
      <c r="N9" s="46"/>
      <c r="O9" s="46"/>
      <c r="P9" s="46"/>
    </row>
    <row r="10" spans="1:16" x14ac:dyDescent="0.35">
      <c r="A10" s="1">
        <v>1</v>
      </c>
      <c r="B10" s="1" t="s">
        <v>290</v>
      </c>
      <c r="C10" s="29">
        <v>18100</v>
      </c>
      <c r="D10" s="29">
        <v>25000</v>
      </c>
      <c r="E10" s="8" t="s">
        <v>263</v>
      </c>
      <c r="F10" s="8" t="s">
        <v>263</v>
      </c>
      <c r="G10" s="8" t="s">
        <v>263</v>
      </c>
      <c r="H10" s="8" t="s">
        <v>263</v>
      </c>
      <c r="I10" s="8"/>
      <c r="J10"/>
      <c r="K10"/>
      <c r="L10"/>
      <c r="M10"/>
      <c r="N10"/>
      <c r="O10"/>
      <c r="P10"/>
    </row>
    <row r="11" spans="1:16" x14ac:dyDescent="0.35">
      <c r="A11" s="1">
        <v>2</v>
      </c>
      <c r="B11" s="1" t="s">
        <v>297</v>
      </c>
      <c r="C11" s="29">
        <v>27363</v>
      </c>
      <c r="D11" s="29">
        <v>24557</v>
      </c>
      <c r="E11" s="8" t="s">
        <v>263</v>
      </c>
      <c r="F11" s="8" t="s">
        <v>263</v>
      </c>
      <c r="G11" s="8" t="s">
        <v>263</v>
      </c>
      <c r="H11" s="8" t="s">
        <v>263</v>
      </c>
      <c r="I11" s="8"/>
      <c r="J11"/>
      <c r="K11"/>
      <c r="L11"/>
      <c r="M11"/>
      <c r="N11"/>
      <c r="O11"/>
      <c r="P11"/>
    </row>
    <row r="12" spans="1:16" x14ac:dyDescent="0.35">
      <c r="A12" s="1">
        <v>3</v>
      </c>
      <c r="B12" s="1" t="s">
        <v>296</v>
      </c>
      <c r="C12" s="29">
        <v>14104</v>
      </c>
      <c r="D12" s="29">
        <v>13415</v>
      </c>
      <c r="E12" s="8" t="s">
        <v>263</v>
      </c>
      <c r="F12" s="8" t="s">
        <v>263</v>
      </c>
      <c r="G12" s="8" t="s">
        <v>263</v>
      </c>
      <c r="H12" s="8" t="s">
        <v>263</v>
      </c>
      <c r="I12" s="8"/>
      <c r="J12"/>
      <c r="K12"/>
      <c r="L12"/>
      <c r="M12"/>
      <c r="N12"/>
      <c r="O12"/>
      <c r="P12"/>
    </row>
    <row r="13" spans="1:16" x14ac:dyDescent="0.35">
      <c r="A13" s="1">
        <v>4</v>
      </c>
      <c r="B13" s="1" t="s">
        <v>286</v>
      </c>
      <c r="C13" s="29">
        <v>2932</v>
      </c>
      <c r="D13" s="29">
        <v>4473</v>
      </c>
      <c r="E13" s="8" t="s">
        <v>263</v>
      </c>
      <c r="F13" s="8" t="s">
        <v>263</v>
      </c>
      <c r="G13" s="8" t="s">
        <v>263</v>
      </c>
      <c r="H13" s="8" t="s">
        <v>263</v>
      </c>
      <c r="I13" s="8"/>
      <c r="J13"/>
      <c r="K13"/>
      <c r="L13"/>
      <c r="M13"/>
      <c r="N13"/>
      <c r="O13"/>
      <c r="P13"/>
    </row>
    <row r="14" spans="1:16" x14ac:dyDescent="0.35">
      <c r="A14" s="1">
        <v>5</v>
      </c>
      <c r="B14" s="1" t="s">
        <v>283</v>
      </c>
      <c r="C14" s="29">
        <v>1900</v>
      </c>
      <c r="D14" s="29">
        <v>4300</v>
      </c>
      <c r="E14" s="8" t="s">
        <v>263</v>
      </c>
      <c r="F14" s="8" t="s">
        <v>263</v>
      </c>
      <c r="G14" s="8" t="s">
        <v>263</v>
      </c>
      <c r="H14" s="8" t="s">
        <v>263</v>
      </c>
      <c r="I14" s="8"/>
      <c r="J14"/>
      <c r="K14"/>
      <c r="L14"/>
      <c r="M14"/>
      <c r="N14"/>
      <c r="O14"/>
      <c r="P14"/>
    </row>
    <row r="15" spans="1:16" x14ac:dyDescent="0.35">
      <c r="A15" s="1">
        <v>6</v>
      </c>
      <c r="B15" s="1" t="s">
        <v>282</v>
      </c>
      <c r="C15" s="29" t="s">
        <v>346</v>
      </c>
      <c r="D15" s="29">
        <v>3011</v>
      </c>
      <c r="E15" s="8" t="s">
        <v>263</v>
      </c>
      <c r="F15" s="8" t="s">
        <v>263</v>
      </c>
      <c r="G15" s="8" t="s">
        <v>263</v>
      </c>
      <c r="H15" s="8" t="s">
        <v>263</v>
      </c>
      <c r="I15" s="8"/>
      <c r="J15" s="57"/>
      <c r="K15"/>
      <c r="L15"/>
      <c r="M15"/>
      <c r="N15"/>
      <c r="O15"/>
      <c r="P15"/>
    </row>
    <row r="16" spans="1:16" x14ac:dyDescent="0.35">
      <c r="A16" s="1">
        <v>7</v>
      </c>
      <c r="B16" s="1" t="s">
        <v>289</v>
      </c>
      <c r="C16" s="29">
        <v>1694</v>
      </c>
      <c r="D16" s="29">
        <v>2434</v>
      </c>
      <c r="E16" s="8" t="s">
        <v>263</v>
      </c>
      <c r="F16" s="8" t="s">
        <v>263</v>
      </c>
      <c r="G16" s="8" t="s">
        <v>263</v>
      </c>
      <c r="H16" s="8" t="s">
        <v>263</v>
      </c>
      <c r="I16" s="8"/>
      <c r="J16" s="57"/>
      <c r="K16"/>
      <c r="L16"/>
      <c r="M16"/>
      <c r="N16"/>
      <c r="O16"/>
      <c r="P16"/>
    </row>
    <row r="17" spans="1:16" x14ac:dyDescent="0.35">
      <c r="A17" s="1">
        <v>8</v>
      </c>
      <c r="B17" s="1" t="s">
        <v>301</v>
      </c>
      <c r="C17" s="29">
        <v>1560</v>
      </c>
      <c r="D17" s="29">
        <v>2191</v>
      </c>
      <c r="E17" s="8" t="s">
        <v>263</v>
      </c>
      <c r="F17" s="8" t="s">
        <v>263</v>
      </c>
      <c r="G17" s="8" t="s">
        <v>263</v>
      </c>
      <c r="H17" s="8" t="s">
        <v>263</v>
      </c>
      <c r="I17" s="8"/>
      <c r="J17" s="57"/>
      <c r="K17"/>
      <c r="L17"/>
      <c r="M17"/>
      <c r="N17"/>
      <c r="O17"/>
      <c r="P17"/>
    </row>
    <row r="18" spans="1:16" x14ac:dyDescent="0.35">
      <c r="A18" s="1">
        <v>9</v>
      </c>
      <c r="B18" s="1" t="s">
        <v>294</v>
      </c>
      <c r="C18" s="29">
        <v>0</v>
      </c>
      <c r="D18" s="29">
        <v>1747</v>
      </c>
      <c r="E18" s="8" t="s">
        <v>263</v>
      </c>
      <c r="F18" s="8" t="s">
        <v>263</v>
      </c>
      <c r="G18" s="8" t="s">
        <v>263</v>
      </c>
      <c r="H18" s="8" t="s">
        <v>263</v>
      </c>
      <c r="I18" s="8"/>
      <c r="J18" s="57"/>
      <c r="K18"/>
      <c r="L18"/>
      <c r="M18"/>
      <c r="N18"/>
      <c r="O18"/>
      <c r="P18"/>
    </row>
    <row r="19" spans="1:16" x14ac:dyDescent="0.35">
      <c r="A19" s="1">
        <v>10</v>
      </c>
      <c r="B19" s="1" t="s">
        <v>288</v>
      </c>
      <c r="C19" s="29">
        <v>609</v>
      </c>
      <c r="D19" s="29">
        <v>826</v>
      </c>
      <c r="E19" s="8" t="s">
        <v>263</v>
      </c>
      <c r="F19" s="8" t="s">
        <v>263</v>
      </c>
      <c r="G19" s="8" t="s">
        <v>263</v>
      </c>
      <c r="H19" s="8" t="s">
        <v>263</v>
      </c>
      <c r="I19" s="8"/>
      <c r="J19" s="57"/>
      <c r="K19"/>
      <c r="L19"/>
      <c r="M19"/>
      <c r="N19"/>
      <c r="O19"/>
      <c r="P19"/>
    </row>
    <row r="20" spans="1:16" x14ac:dyDescent="0.35">
      <c r="A20" s="1">
        <v>11</v>
      </c>
      <c r="B20" s="1" t="s">
        <v>299</v>
      </c>
      <c r="C20" s="29">
        <v>61</v>
      </c>
      <c r="D20" s="29">
        <v>178</v>
      </c>
      <c r="E20" s="8" t="s">
        <v>263</v>
      </c>
      <c r="F20" s="8" t="s">
        <v>263</v>
      </c>
      <c r="G20" s="8" t="s">
        <v>263</v>
      </c>
      <c r="H20" s="8" t="s">
        <v>263</v>
      </c>
      <c r="I20" s="8"/>
      <c r="J20" s="57"/>
      <c r="K20"/>
      <c r="L20"/>
      <c r="M20"/>
      <c r="N20"/>
      <c r="O20"/>
      <c r="P20"/>
    </row>
    <row r="21" spans="1:16" x14ac:dyDescent="0.35">
      <c r="A21" s="1">
        <v>12</v>
      </c>
      <c r="B21" s="1" t="s">
        <v>306</v>
      </c>
      <c r="C21" s="29">
        <v>0</v>
      </c>
      <c r="D21" s="29">
        <v>54</v>
      </c>
      <c r="E21" s="8" t="s">
        <v>263</v>
      </c>
      <c r="F21" s="8" t="s">
        <v>263</v>
      </c>
      <c r="G21" s="8" t="s">
        <v>263</v>
      </c>
      <c r="H21" s="8" t="s">
        <v>263</v>
      </c>
      <c r="I21" s="8"/>
      <c r="J21" s="57"/>
      <c r="K21"/>
      <c r="L21"/>
      <c r="M21"/>
      <c r="N21"/>
      <c r="O21"/>
      <c r="P21"/>
    </row>
    <row r="22" spans="1:16" x14ac:dyDescent="0.35">
      <c r="A22" s="1">
        <v>13</v>
      </c>
      <c r="B22" s="1" t="s">
        <v>291</v>
      </c>
      <c r="C22" s="29">
        <v>0</v>
      </c>
      <c r="D22" s="29">
        <v>35</v>
      </c>
      <c r="E22" s="8" t="s">
        <v>263</v>
      </c>
      <c r="F22" s="8" t="s">
        <v>263</v>
      </c>
      <c r="G22" s="8" t="s">
        <v>263</v>
      </c>
      <c r="H22" s="8" t="s">
        <v>263</v>
      </c>
      <c r="I22" s="8"/>
      <c r="J22" s="57"/>
      <c r="K22"/>
      <c r="L22"/>
      <c r="M22"/>
      <c r="N22"/>
      <c r="O22"/>
      <c r="P22"/>
    </row>
    <row r="23" spans="1:16" x14ac:dyDescent="0.35">
      <c r="A23" s="1">
        <v>14</v>
      </c>
      <c r="B23" s="1" t="s">
        <v>287</v>
      </c>
      <c r="C23" s="29">
        <v>0</v>
      </c>
      <c r="D23" s="29">
        <v>27</v>
      </c>
      <c r="E23" s="8" t="s">
        <v>263</v>
      </c>
      <c r="F23" s="8" t="s">
        <v>263</v>
      </c>
      <c r="G23" s="8" t="s">
        <v>263</v>
      </c>
      <c r="H23" s="8" t="s">
        <v>263</v>
      </c>
      <c r="I23" s="8"/>
      <c r="J23" s="57"/>
      <c r="K23"/>
      <c r="L23"/>
      <c r="M23"/>
      <c r="N23"/>
      <c r="O23"/>
      <c r="P23"/>
    </row>
    <row r="24" spans="1:16" x14ac:dyDescent="0.35">
      <c r="A24" s="1">
        <v>15</v>
      </c>
      <c r="B24" s="1" t="s">
        <v>292</v>
      </c>
      <c r="C24" s="29">
        <v>0</v>
      </c>
      <c r="D24" s="29">
        <v>0</v>
      </c>
      <c r="E24" s="8" t="s">
        <v>263</v>
      </c>
      <c r="F24" s="8" t="s">
        <v>263</v>
      </c>
      <c r="G24" s="8" t="s">
        <v>263</v>
      </c>
      <c r="H24" s="8" t="s">
        <v>263</v>
      </c>
      <c r="I24" s="8"/>
      <c r="J24" s="57"/>
      <c r="K24"/>
      <c r="L24"/>
      <c r="M24"/>
      <c r="N24"/>
      <c r="O24"/>
      <c r="P24"/>
    </row>
    <row r="25" spans="1:16" x14ac:dyDescent="0.35">
      <c r="A25" s="1">
        <v>16</v>
      </c>
      <c r="B25" s="1" t="s">
        <v>284</v>
      </c>
      <c r="C25" s="29">
        <v>364</v>
      </c>
      <c r="D25" s="29">
        <v>0</v>
      </c>
      <c r="E25" s="8" t="s">
        <v>263</v>
      </c>
      <c r="F25" s="8" t="s">
        <v>263</v>
      </c>
      <c r="G25" s="8" t="s">
        <v>263</v>
      </c>
      <c r="H25" s="8" t="s">
        <v>263</v>
      </c>
      <c r="I25" s="8"/>
      <c r="J25" s="57"/>
      <c r="K25"/>
      <c r="L25"/>
      <c r="M25"/>
      <c r="N25"/>
      <c r="O25"/>
      <c r="P25"/>
    </row>
    <row r="26" spans="1:16" x14ac:dyDescent="0.35">
      <c r="A26" s="1">
        <v>17</v>
      </c>
      <c r="B26" s="1" t="s">
        <v>307</v>
      </c>
      <c r="C26" s="29" t="s">
        <v>346</v>
      </c>
      <c r="D26" s="29">
        <v>1032</v>
      </c>
      <c r="E26" s="8" t="s">
        <v>263</v>
      </c>
      <c r="F26" s="8" t="s">
        <v>263</v>
      </c>
      <c r="G26" s="8" t="s">
        <v>263</v>
      </c>
      <c r="H26" s="8" t="s">
        <v>263</v>
      </c>
      <c r="I26" s="8"/>
      <c r="J26" s="57"/>
      <c r="K26"/>
      <c r="L26"/>
      <c r="M26"/>
      <c r="N26"/>
      <c r="O26"/>
      <c r="P26"/>
    </row>
    <row r="27" spans="1:16" x14ac:dyDescent="0.35">
      <c r="A27" s="1">
        <v>18</v>
      </c>
      <c r="B27" s="1" t="s">
        <v>263</v>
      </c>
      <c r="C27" s="29" t="s">
        <v>263</v>
      </c>
      <c r="D27" s="29" t="s">
        <v>263</v>
      </c>
      <c r="E27" s="8" t="s">
        <v>263</v>
      </c>
      <c r="F27" s="8" t="s">
        <v>263</v>
      </c>
      <c r="G27" s="8" t="s">
        <v>263</v>
      </c>
      <c r="H27" s="8" t="s">
        <v>263</v>
      </c>
      <c r="I27" s="8"/>
      <c r="J27" s="57"/>
      <c r="K27"/>
      <c r="L27"/>
      <c r="M27"/>
      <c r="N27"/>
      <c r="O27"/>
      <c r="P27"/>
    </row>
    <row r="28" spans="1:16" x14ac:dyDescent="0.35">
      <c r="A28" s="1">
        <v>19</v>
      </c>
      <c r="B28" s="1" t="s">
        <v>263</v>
      </c>
      <c r="C28" s="29" t="s">
        <v>263</v>
      </c>
      <c r="D28" s="29" t="s">
        <v>263</v>
      </c>
      <c r="E28" s="8" t="s">
        <v>263</v>
      </c>
      <c r="F28" s="8" t="s">
        <v>263</v>
      </c>
      <c r="G28" s="8" t="s">
        <v>263</v>
      </c>
      <c r="H28" s="8" t="s">
        <v>263</v>
      </c>
      <c r="I28" s="8"/>
      <c r="J28" s="57"/>
      <c r="K28"/>
      <c r="L28"/>
      <c r="M28"/>
      <c r="N28"/>
      <c r="O28"/>
      <c r="P28"/>
    </row>
    <row r="29" spans="1:16" x14ac:dyDescent="0.35">
      <c r="A29" s="1">
        <v>20</v>
      </c>
      <c r="B29" s="1" t="s">
        <v>263</v>
      </c>
      <c r="C29" s="29" t="s">
        <v>263</v>
      </c>
      <c r="D29" s="29" t="s">
        <v>263</v>
      </c>
      <c r="E29" s="8" t="s">
        <v>263</v>
      </c>
      <c r="F29" s="8" t="s">
        <v>263</v>
      </c>
      <c r="G29" s="8" t="s">
        <v>263</v>
      </c>
      <c r="H29" s="8" t="s">
        <v>263</v>
      </c>
      <c r="I29" s="8"/>
      <c r="J29" s="57"/>
      <c r="K29"/>
      <c r="L29"/>
      <c r="M29"/>
      <c r="N29"/>
      <c r="O29"/>
      <c r="P29"/>
    </row>
    <row r="30" spans="1:16" x14ac:dyDescent="0.35">
      <c r="A30" s="1">
        <v>21</v>
      </c>
      <c r="B30" s="1" t="s">
        <v>263</v>
      </c>
      <c r="C30" s="29" t="s">
        <v>263</v>
      </c>
      <c r="D30" s="29" t="s">
        <v>263</v>
      </c>
      <c r="E30" s="8" t="s">
        <v>263</v>
      </c>
      <c r="F30" s="8" t="s">
        <v>263</v>
      </c>
      <c r="G30" s="8" t="s">
        <v>263</v>
      </c>
      <c r="H30" s="8" t="s">
        <v>263</v>
      </c>
      <c r="I30" s="8"/>
      <c r="J30" s="57"/>
      <c r="K30"/>
      <c r="L30"/>
      <c r="M30"/>
      <c r="N30"/>
      <c r="O30"/>
      <c r="P30"/>
    </row>
    <row r="31" spans="1:16" x14ac:dyDescent="0.35">
      <c r="A31" s="1">
        <v>22</v>
      </c>
      <c r="B31" s="1" t="s">
        <v>263</v>
      </c>
      <c r="C31" s="29" t="s">
        <v>263</v>
      </c>
      <c r="D31" s="29" t="s">
        <v>263</v>
      </c>
      <c r="E31" s="8" t="s">
        <v>263</v>
      </c>
      <c r="F31" s="8" t="s">
        <v>263</v>
      </c>
      <c r="G31" s="8" t="s">
        <v>263</v>
      </c>
      <c r="H31" s="8" t="s">
        <v>263</v>
      </c>
      <c r="I31" s="8"/>
      <c r="J31" s="57"/>
      <c r="K31"/>
      <c r="L31"/>
      <c r="M31"/>
      <c r="N31"/>
      <c r="O31"/>
      <c r="P31"/>
    </row>
    <row r="32" spans="1:16" x14ac:dyDescent="0.35">
      <c r="A32" s="1">
        <v>23</v>
      </c>
      <c r="B32" s="1" t="s">
        <v>263</v>
      </c>
      <c r="C32" s="29" t="s">
        <v>263</v>
      </c>
      <c r="D32" s="29" t="s">
        <v>263</v>
      </c>
      <c r="E32" s="8" t="s">
        <v>263</v>
      </c>
      <c r="F32" s="8" t="s">
        <v>263</v>
      </c>
      <c r="G32" s="8" t="s">
        <v>263</v>
      </c>
      <c r="H32" s="8" t="s">
        <v>263</v>
      </c>
      <c r="I32" s="8"/>
      <c r="J32" s="57"/>
      <c r="K32"/>
      <c r="L32"/>
      <c r="M32"/>
      <c r="N32"/>
      <c r="O32"/>
      <c r="P32"/>
    </row>
    <row r="33" spans="1:16" x14ac:dyDescent="0.35">
      <c r="A33" s="1">
        <v>24</v>
      </c>
      <c r="B33" s="1" t="s">
        <v>263</v>
      </c>
      <c r="C33" s="29" t="s">
        <v>263</v>
      </c>
      <c r="D33" s="29" t="s">
        <v>263</v>
      </c>
      <c r="E33" s="8" t="s">
        <v>263</v>
      </c>
      <c r="F33" s="8" t="s">
        <v>263</v>
      </c>
      <c r="G33" s="8" t="s">
        <v>263</v>
      </c>
      <c r="H33" s="8" t="s">
        <v>263</v>
      </c>
      <c r="I33" s="8"/>
      <c r="J33" s="57"/>
      <c r="K33"/>
      <c r="L33"/>
      <c r="M33"/>
      <c r="N33"/>
      <c r="O33"/>
      <c r="P33"/>
    </row>
    <row r="34" spans="1:16" x14ac:dyDescent="0.35">
      <c r="A34" s="1">
        <v>25</v>
      </c>
      <c r="B34" s="1" t="s">
        <v>263</v>
      </c>
      <c r="C34" s="29" t="s">
        <v>263</v>
      </c>
      <c r="D34" s="29" t="s">
        <v>263</v>
      </c>
      <c r="E34" s="8" t="s">
        <v>263</v>
      </c>
      <c r="F34" s="8" t="s">
        <v>263</v>
      </c>
      <c r="G34" s="8" t="s">
        <v>263</v>
      </c>
      <c r="H34" s="8" t="s">
        <v>263</v>
      </c>
      <c r="I34" s="8"/>
      <c r="J34" s="57"/>
      <c r="K34"/>
      <c r="L34"/>
      <c r="M34"/>
      <c r="N34"/>
      <c r="O34"/>
      <c r="P34"/>
    </row>
    <row r="35" spans="1:16" x14ac:dyDescent="0.35">
      <c r="A35" s="1">
        <v>26</v>
      </c>
      <c r="B35" s="1" t="s">
        <v>263</v>
      </c>
      <c r="C35" s="29" t="s">
        <v>263</v>
      </c>
      <c r="D35" s="29" t="s">
        <v>263</v>
      </c>
      <c r="E35" s="8" t="s">
        <v>263</v>
      </c>
      <c r="F35" s="8" t="s">
        <v>263</v>
      </c>
      <c r="G35" s="8" t="s">
        <v>263</v>
      </c>
      <c r="H35" s="8" t="s">
        <v>263</v>
      </c>
      <c r="I35" s="8"/>
      <c r="J35" s="57"/>
      <c r="K35"/>
      <c r="L35"/>
      <c r="M35"/>
      <c r="N35"/>
      <c r="O35"/>
      <c r="P35"/>
    </row>
    <row r="36" spans="1:16" x14ac:dyDescent="0.35">
      <c r="A36" s="1">
        <v>27</v>
      </c>
      <c r="B36" s="1" t="s">
        <v>263</v>
      </c>
      <c r="C36" s="29" t="s">
        <v>263</v>
      </c>
      <c r="D36" s="29" t="s">
        <v>263</v>
      </c>
      <c r="E36" s="8" t="s">
        <v>263</v>
      </c>
      <c r="F36" s="8" t="s">
        <v>263</v>
      </c>
      <c r="G36" s="8" t="s">
        <v>263</v>
      </c>
      <c r="H36" s="8" t="s">
        <v>263</v>
      </c>
      <c r="I36" s="8"/>
      <c r="J36" s="57"/>
      <c r="K36"/>
      <c r="L36"/>
      <c r="M36"/>
      <c r="N36"/>
      <c r="O36"/>
      <c r="P36"/>
    </row>
    <row r="37" spans="1:16" x14ac:dyDescent="0.35">
      <c r="A37" s="1">
        <v>28</v>
      </c>
      <c r="B37" s="1" t="s">
        <v>263</v>
      </c>
      <c r="C37" s="29" t="s">
        <v>263</v>
      </c>
      <c r="D37" s="29" t="s">
        <v>263</v>
      </c>
      <c r="E37" s="8" t="s">
        <v>263</v>
      </c>
      <c r="F37" s="8" t="s">
        <v>263</v>
      </c>
      <c r="G37" s="8" t="s">
        <v>263</v>
      </c>
      <c r="H37" s="8" t="s">
        <v>263</v>
      </c>
      <c r="I37" s="8"/>
      <c r="J37" s="57"/>
      <c r="K37"/>
      <c r="L37"/>
      <c r="M37"/>
      <c r="N37"/>
      <c r="O37"/>
      <c r="P37"/>
    </row>
    <row r="38" spans="1:16" x14ac:dyDescent="0.35">
      <c r="A38" s="1">
        <v>29</v>
      </c>
      <c r="B38" s="1" t="s">
        <v>263</v>
      </c>
      <c r="C38" s="29" t="s">
        <v>263</v>
      </c>
      <c r="D38" s="29" t="s">
        <v>263</v>
      </c>
      <c r="E38" s="8" t="s">
        <v>263</v>
      </c>
      <c r="F38" s="8" t="s">
        <v>263</v>
      </c>
      <c r="G38" s="8" t="s">
        <v>263</v>
      </c>
      <c r="H38" s="8" t="s">
        <v>263</v>
      </c>
      <c r="I38" s="8"/>
      <c r="J38" s="57"/>
      <c r="K38"/>
      <c r="L38"/>
      <c r="M38"/>
      <c r="N38"/>
      <c r="O38"/>
      <c r="P38"/>
    </row>
    <row r="39" spans="1:16" x14ac:dyDescent="0.35">
      <c r="A39" s="1">
        <v>30</v>
      </c>
      <c r="B39" s="1" t="s">
        <v>263</v>
      </c>
      <c r="C39" s="29" t="s">
        <v>263</v>
      </c>
      <c r="D39" s="29" t="s">
        <v>263</v>
      </c>
      <c r="E39" s="8" t="s">
        <v>263</v>
      </c>
      <c r="F39" s="8" t="s">
        <v>263</v>
      </c>
      <c r="G39" s="8" t="s">
        <v>263</v>
      </c>
      <c r="H39" s="8" t="s">
        <v>263</v>
      </c>
      <c r="I39" s="8"/>
      <c r="J39" s="57"/>
      <c r="K39"/>
      <c r="L39"/>
      <c r="M39"/>
      <c r="N39"/>
      <c r="O39"/>
      <c r="P39"/>
    </row>
    <row r="40" spans="1:16" x14ac:dyDescent="0.35">
      <c r="A40" s="50"/>
      <c r="B40" s="51"/>
      <c r="C40" s="60"/>
      <c r="D40" s="60"/>
      <c r="E40" s="60"/>
      <c r="F40" s="60"/>
      <c r="G40" s="60"/>
      <c r="H40" s="60"/>
      <c r="I40" s="60"/>
      <c r="J40"/>
      <c r="K40"/>
      <c r="L40"/>
      <c r="M40"/>
      <c r="N40"/>
      <c r="O40"/>
      <c r="P40"/>
    </row>
    <row r="41" spans="1:16" customFormat="1" x14ac:dyDescent="0.35"/>
    <row r="42" spans="1:16" customFormat="1" x14ac:dyDescent="0.35"/>
    <row r="43" spans="1:16" x14ac:dyDescent="0.35">
      <c r="A43"/>
      <c r="B43"/>
      <c r="C43"/>
      <c r="D43"/>
      <c r="E43"/>
      <c r="F43" s="8"/>
      <c r="G43"/>
      <c r="H43"/>
      <c r="I43"/>
      <c r="J43"/>
      <c r="K43"/>
      <c r="L43"/>
      <c r="M43"/>
      <c r="N43"/>
      <c r="O43"/>
      <c r="P43"/>
    </row>
    <row r="44" spans="1:16" x14ac:dyDescent="0.35">
      <c r="A44"/>
      <c r="B44"/>
      <c r="C44"/>
      <c r="D44"/>
      <c r="E44"/>
      <c r="F44" s="8"/>
      <c r="G44"/>
      <c r="H44"/>
      <c r="I44"/>
      <c r="J44"/>
      <c r="K44"/>
      <c r="L44"/>
      <c r="M44"/>
      <c r="N44"/>
      <c r="O44"/>
      <c r="P44"/>
    </row>
    <row r="45" spans="1:16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35">
      <c r="A46"/>
      <c r="B46" s="2"/>
      <c r="C46"/>
      <c r="D46"/>
      <c r="E46"/>
      <c r="F46"/>
      <c r="G46"/>
      <c r="H46" s="36"/>
      <c r="I46"/>
      <c r="J46"/>
      <c r="K46"/>
      <c r="L46"/>
      <c r="M46"/>
      <c r="N46"/>
      <c r="O46"/>
      <c r="P46"/>
    </row>
    <row r="47" spans="1:16" x14ac:dyDescent="0.35">
      <c r="A47" s="5"/>
      <c r="B47" s="5"/>
      <c r="C47" s="5"/>
      <c r="D47" s="5"/>
      <c r="E47" s="5"/>
      <c r="F47" s="5"/>
      <c r="G47" s="5"/>
      <c r="H47" s="5"/>
      <c r="I47" s="5"/>
      <c r="J47"/>
      <c r="K47"/>
      <c r="L47"/>
      <c r="M47"/>
      <c r="N47"/>
      <c r="O47"/>
      <c r="P47"/>
    </row>
    <row r="48" spans="1:16" x14ac:dyDescent="0.35">
      <c r="A48" s="1"/>
      <c r="B48" s="1"/>
      <c r="C48" s="29"/>
      <c r="D48" s="8"/>
      <c r="E48" s="8"/>
      <c r="F48" s="8" t="s">
        <v>263</v>
      </c>
      <c r="G48" s="8" t="s">
        <v>263</v>
      </c>
      <c r="H48" s="8" t="s">
        <v>263</v>
      </c>
      <c r="I48" s="8"/>
      <c r="J48"/>
      <c r="K48"/>
      <c r="L48"/>
      <c r="M48"/>
      <c r="N48"/>
      <c r="O48"/>
      <c r="P48"/>
    </row>
    <row r="49" spans="1:16" x14ac:dyDescent="0.35">
      <c r="A49" s="1"/>
      <c r="B49" s="1"/>
      <c r="C49" s="29"/>
      <c r="D49" s="8"/>
      <c r="E49" s="8"/>
      <c r="F49" s="8" t="s">
        <v>263</v>
      </c>
      <c r="G49" s="8" t="s">
        <v>263</v>
      </c>
      <c r="H49" s="8" t="s">
        <v>263</v>
      </c>
      <c r="I49" s="8"/>
      <c r="J49"/>
      <c r="K49"/>
      <c r="L49"/>
      <c r="M49"/>
      <c r="N49"/>
      <c r="O49"/>
      <c r="P49"/>
    </row>
    <row r="50" spans="1:16" x14ac:dyDescent="0.35">
      <c r="A50" s="1"/>
      <c r="B50" s="1"/>
      <c r="C50" s="29"/>
      <c r="D50" s="8"/>
      <c r="E50" s="8"/>
      <c r="F50" s="8" t="s">
        <v>263</v>
      </c>
      <c r="G50" s="8" t="s">
        <v>263</v>
      </c>
      <c r="H50" s="8" t="s">
        <v>263</v>
      </c>
      <c r="I50" s="8"/>
      <c r="J50"/>
      <c r="K50"/>
      <c r="L50"/>
      <c r="M50"/>
      <c r="N50"/>
      <c r="O50"/>
      <c r="P50"/>
    </row>
    <row r="51" spans="1:16" x14ac:dyDescent="0.35">
      <c r="A51" s="1"/>
      <c r="B51" s="1"/>
      <c r="C51" s="29"/>
      <c r="D51" s="8"/>
      <c r="E51" s="8"/>
      <c r="F51" s="8" t="s">
        <v>263</v>
      </c>
      <c r="G51" s="8" t="s">
        <v>263</v>
      </c>
      <c r="H51" s="8" t="s">
        <v>263</v>
      </c>
      <c r="I51" s="8"/>
      <c r="J51"/>
      <c r="K51"/>
      <c r="L51"/>
      <c r="M51"/>
      <c r="N51"/>
      <c r="O51"/>
      <c r="P51"/>
    </row>
    <row r="52" spans="1:16" x14ac:dyDescent="0.35">
      <c r="A52" s="1"/>
      <c r="B52" s="1"/>
      <c r="C52" s="29"/>
      <c r="D52" s="8"/>
      <c r="E52" s="8"/>
      <c r="F52" s="8" t="s">
        <v>263</v>
      </c>
      <c r="G52" s="8" t="s">
        <v>263</v>
      </c>
      <c r="H52" s="8" t="s">
        <v>263</v>
      </c>
      <c r="I52" s="8"/>
      <c r="J52"/>
      <c r="K52"/>
      <c r="L52"/>
      <c r="M52"/>
      <c r="N52"/>
      <c r="O52"/>
      <c r="P52"/>
    </row>
    <row r="53" spans="1:16" x14ac:dyDescent="0.35">
      <c r="A53" s="1"/>
      <c r="B53" s="1"/>
      <c r="C53" s="29"/>
      <c r="D53" s="8"/>
      <c r="E53" s="8"/>
      <c r="F53" s="8" t="s">
        <v>263</v>
      </c>
      <c r="G53" s="8" t="s">
        <v>263</v>
      </c>
      <c r="H53" s="8" t="s">
        <v>263</v>
      </c>
      <c r="I53" s="8"/>
      <c r="J53"/>
      <c r="K53"/>
      <c r="L53"/>
      <c r="M53"/>
      <c r="N53"/>
      <c r="O53"/>
      <c r="P53"/>
    </row>
    <row r="54" spans="1:16" x14ac:dyDescent="0.35">
      <c r="A54" s="1"/>
      <c r="B54" s="1"/>
      <c r="C54" s="29"/>
      <c r="D54" s="8"/>
      <c r="E54" s="8"/>
      <c r="F54" s="8" t="s">
        <v>263</v>
      </c>
      <c r="G54" s="8" t="s">
        <v>263</v>
      </c>
      <c r="H54" s="8" t="s">
        <v>263</v>
      </c>
      <c r="I54" s="8"/>
      <c r="J54"/>
      <c r="K54"/>
      <c r="L54"/>
      <c r="M54"/>
      <c r="N54"/>
      <c r="O54"/>
      <c r="P54"/>
    </row>
    <row r="55" spans="1:16" x14ac:dyDescent="0.35">
      <c r="A55" s="1"/>
      <c r="B55" s="1"/>
      <c r="C55" s="29"/>
      <c r="D55" s="8"/>
      <c r="E55" s="8"/>
      <c r="F55" s="8" t="s">
        <v>263</v>
      </c>
      <c r="G55" s="8" t="s">
        <v>263</v>
      </c>
      <c r="H55" s="8" t="s">
        <v>263</v>
      </c>
      <c r="I55" s="8"/>
      <c r="J55"/>
      <c r="K55"/>
      <c r="L55"/>
      <c r="M55"/>
      <c r="N55"/>
      <c r="O55"/>
      <c r="P55"/>
    </row>
    <row r="56" spans="1:16" x14ac:dyDescent="0.35">
      <c r="A56" s="1"/>
      <c r="B56" s="1"/>
      <c r="C56" s="29"/>
      <c r="D56" s="8"/>
      <c r="E56" s="8"/>
      <c r="F56" s="8" t="s">
        <v>263</v>
      </c>
      <c r="G56" s="8" t="s">
        <v>263</v>
      </c>
      <c r="H56" s="8" t="s">
        <v>263</v>
      </c>
      <c r="I56" s="8"/>
      <c r="J56"/>
      <c r="K56"/>
      <c r="L56"/>
      <c r="M56"/>
      <c r="N56"/>
      <c r="O56"/>
      <c r="P56"/>
    </row>
    <row r="57" spans="1:16" x14ac:dyDescent="0.35">
      <c r="A57" s="1"/>
      <c r="B57" s="1"/>
      <c r="C57" s="29"/>
      <c r="D57" s="8"/>
      <c r="E57" s="8"/>
      <c r="F57" s="8" t="s">
        <v>263</v>
      </c>
      <c r="G57" s="8" t="s">
        <v>263</v>
      </c>
      <c r="H57" s="8" t="s">
        <v>263</v>
      </c>
      <c r="I57" s="8"/>
      <c r="J57"/>
      <c r="K57"/>
      <c r="L57"/>
      <c r="M57"/>
      <c r="N57"/>
      <c r="O57"/>
      <c r="P57"/>
    </row>
    <row r="58" spans="1:16" x14ac:dyDescent="0.35">
      <c r="A58" s="1"/>
      <c r="B58" s="1"/>
      <c r="C58" s="29"/>
      <c r="D58" s="8"/>
      <c r="E58" s="8"/>
      <c r="F58" s="8" t="s">
        <v>263</v>
      </c>
      <c r="G58" s="8" t="s">
        <v>263</v>
      </c>
      <c r="H58" s="8" t="s">
        <v>263</v>
      </c>
      <c r="I58" s="8"/>
      <c r="J58"/>
      <c r="K58"/>
      <c r="L58"/>
      <c r="M58"/>
      <c r="N58"/>
      <c r="O58"/>
      <c r="P58"/>
    </row>
    <row r="59" spans="1:16" x14ac:dyDescent="0.35">
      <c r="A59" s="1"/>
      <c r="B59" s="1"/>
      <c r="C59" s="29"/>
      <c r="D59" s="8"/>
      <c r="E59" s="8"/>
      <c r="F59" s="8" t="s">
        <v>263</v>
      </c>
      <c r="G59" s="8" t="s">
        <v>263</v>
      </c>
      <c r="H59" s="8" t="s">
        <v>263</v>
      </c>
      <c r="I59" s="8"/>
      <c r="J59"/>
      <c r="K59"/>
      <c r="L59"/>
      <c r="M59"/>
      <c r="N59"/>
      <c r="O59"/>
      <c r="P59"/>
    </row>
    <row r="60" spans="1:16" x14ac:dyDescent="0.35">
      <c r="A60" s="1"/>
      <c r="B60" s="1"/>
      <c r="C60" s="29"/>
      <c r="D60" s="8"/>
      <c r="E60" s="8"/>
      <c r="F60" s="8" t="s">
        <v>263</v>
      </c>
      <c r="G60" s="8" t="s">
        <v>263</v>
      </c>
      <c r="H60" s="8" t="s">
        <v>263</v>
      </c>
      <c r="I60" s="8"/>
      <c r="J60"/>
      <c r="K60"/>
      <c r="L60"/>
      <c r="M60"/>
      <c r="N60"/>
      <c r="O60"/>
      <c r="P60"/>
    </row>
    <row r="61" spans="1:16" x14ac:dyDescent="0.35">
      <c r="A61" s="1"/>
      <c r="B61" s="1"/>
      <c r="C61" s="29"/>
      <c r="D61" s="8"/>
      <c r="E61" s="8"/>
      <c r="F61" s="8" t="s">
        <v>263</v>
      </c>
      <c r="G61" s="8" t="s">
        <v>263</v>
      </c>
      <c r="H61" s="8" t="s">
        <v>263</v>
      </c>
      <c r="I61" s="8"/>
      <c r="J61"/>
      <c r="K61"/>
      <c r="L61"/>
      <c r="M61"/>
      <c r="N61"/>
      <c r="O61"/>
      <c r="P61"/>
    </row>
    <row r="62" spans="1:16" x14ac:dyDescent="0.35">
      <c r="A62" s="1"/>
      <c r="B62" s="1"/>
      <c r="C62" s="29"/>
      <c r="D62" s="8"/>
      <c r="E62" s="8"/>
      <c r="F62" s="8" t="s">
        <v>263</v>
      </c>
      <c r="G62" s="8" t="s">
        <v>263</v>
      </c>
      <c r="H62" s="8" t="s">
        <v>263</v>
      </c>
      <c r="I62" s="8"/>
      <c r="J62"/>
      <c r="K62"/>
      <c r="L62"/>
      <c r="M62"/>
      <c r="N62"/>
      <c r="O62"/>
      <c r="P62"/>
    </row>
    <row r="63" spans="1:16" x14ac:dyDescent="0.35">
      <c r="A63" s="1"/>
      <c r="B63" s="1"/>
      <c r="C63" s="29"/>
      <c r="D63" s="8"/>
      <c r="E63" s="8"/>
      <c r="F63" s="8" t="s">
        <v>263</v>
      </c>
      <c r="G63" s="8" t="s">
        <v>263</v>
      </c>
      <c r="H63" s="8" t="s">
        <v>263</v>
      </c>
      <c r="I63" s="8"/>
      <c r="J63"/>
      <c r="K63"/>
      <c r="L63"/>
      <c r="M63"/>
      <c r="N63"/>
      <c r="O63"/>
      <c r="P63"/>
    </row>
    <row r="64" spans="1:16" x14ac:dyDescent="0.35">
      <c r="A64" s="1"/>
      <c r="B64" s="1"/>
      <c r="C64" s="29"/>
      <c r="D64" s="8"/>
      <c r="E64" s="8"/>
      <c r="F64" s="8" t="s">
        <v>263</v>
      </c>
      <c r="G64" s="8" t="s">
        <v>263</v>
      </c>
      <c r="H64" s="8" t="s">
        <v>263</v>
      </c>
      <c r="I64" s="8"/>
      <c r="J64"/>
      <c r="K64"/>
      <c r="L64"/>
      <c r="M64"/>
      <c r="N64"/>
      <c r="O64"/>
      <c r="P64"/>
    </row>
    <row r="65" spans="1:16" x14ac:dyDescent="0.35">
      <c r="A65" s="1"/>
      <c r="B65" s="1"/>
      <c r="C65" s="29"/>
      <c r="D65" s="8"/>
      <c r="E65" s="8"/>
      <c r="F65" s="8" t="s">
        <v>263</v>
      </c>
      <c r="G65" s="8" t="s">
        <v>263</v>
      </c>
      <c r="H65" s="8" t="s">
        <v>263</v>
      </c>
      <c r="I65" s="8"/>
      <c r="J65"/>
      <c r="K65"/>
      <c r="L65"/>
      <c r="M65"/>
      <c r="N65"/>
      <c r="O65"/>
      <c r="P65"/>
    </row>
    <row r="66" spans="1:16" x14ac:dyDescent="0.35">
      <c r="A66" s="1"/>
      <c r="B66" s="1"/>
      <c r="C66" s="8"/>
      <c r="D66" s="8"/>
      <c r="E66" s="8"/>
      <c r="F66" s="8" t="s">
        <v>263</v>
      </c>
      <c r="G66" s="8" t="s">
        <v>263</v>
      </c>
      <c r="H66" s="8" t="s">
        <v>263</v>
      </c>
      <c r="I66" s="8"/>
      <c r="J66"/>
      <c r="K66"/>
      <c r="L66"/>
      <c r="M66"/>
      <c r="N66"/>
      <c r="O66"/>
      <c r="P66"/>
    </row>
    <row r="67" spans="1:16" x14ac:dyDescent="0.35">
      <c r="A67" s="1"/>
      <c r="B67" s="1"/>
      <c r="C67" s="8"/>
      <c r="D67" s="8"/>
      <c r="E67" s="8"/>
      <c r="F67" s="8" t="s">
        <v>263</v>
      </c>
      <c r="G67" s="8" t="s">
        <v>263</v>
      </c>
      <c r="H67" s="8" t="s">
        <v>263</v>
      </c>
      <c r="I67" s="8"/>
      <c r="J67"/>
      <c r="K67"/>
      <c r="L67"/>
      <c r="M67"/>
      <c r="N67"/>
      <c r="O67"/>
      <c r="P67"/>
    </row>
    <row r="68" spans="1:16" x14ac:dyDescent="0.35">
      <c r="A68" s="1"/>
      <c r="B68" s="1"/>
      <c r="C68" s="8"/>
      <c r="D68" s="8"/>
      <c r="E68" s="8"/>
      <c r="F68" s="8" t="s">
        <v>263</v>
      </c>
      <c r="G68" s="8" t="s">
        <v>263</v>
      </c>
      <c r="H68" s="8" t="s">
        <v>263</v>
      </c>
      <c r="I68" s="8"/>
      <c r="J68"/>
      <c r="K68"/>
      <c r="L68"/>
      <c r="M68"/>
      <c r="N68"/>
      <c r="O68"/>
      <c r="P68"/>
    </row>
    <row r="69" spans="1:16" x14ac:dyDescent="0.35">
      <c r="A69" s="1"/>
      <c r="B69" s="1"/>
      <c r="C69" s="8"/>
      <c r="D69" s="8"/>
      <c r="E69" s="8"/>
      <c r="F69" s="8" t="s">
        <v>263</v>
      </c>
      <c r="G69" s="8" t="s">
        <v>263</v>
      </c>
      <c r="H69" s="8" t="s">
        <v>263</v>
      </c>
      <c r="I69" s="8"/>
      <c r="J69"/>
      <c r="K69"/>
      <c r="L69"/>
      <c r="M69"/>
      <c r="N69"/>
      <c r="O69"/>
      <c r="P69"/>
    </row>
    <row r="70" spans="1:16" x14ac:dyDescent="0.35">
      <c r="A70" s="1"/>
      <c r="B70" s="1"/>
      <c r="C70" s="8"/>
      <c r="D70" s="8"/>
      <c r="E70" s="8"/>
      <c r="F70" s="8" t="s">
        <v>263</v>
      </c>
      <c r="G70" s="8" t="s">
        <v>263</v>
      </c>
      <c r="H70" s="8" t="s">
        <v>263</v>
      </c>
      <c r="I70" s="8"/>
      <c r="J70"/>
      <c r="K70"/>
      <c r="L70"/>
      <c r="M70"/>
      <c r="N70"/>
      <c r="O70"/>
      <c r="P70"/>
    </row>
    <row r="71" spans="1:16" x14ac:dyDescent="0.35">
      <c r="A71" s="1"/>
      <c r="B71" s="1"/>
      <c r="C71" s="8"/>
      <c r="D71" s="8"/>
      <c r="E71" s="8"/>
      <c r="F71" s="8" t="s">
        <v>263</v>
      </c>
      <c r="G71" s="8" t="s">
        <v>263</v>
      </c>
      <c r="H71" s="8" t="s">
        <v>263</v>
      </c>
      <c r="I71" s="8"/>
      <c r="J71"/>
      <c r="K71"/>
      <c r="L71"/>
      <c r="M71"/>
      <c r="N71"/>
      <c r="O71"/>
      <c r="P71"/>
    </row>
    <row r="72" spans="1:16" x14ac:dyDescent="0.35">
      <c r="A72" s="1"/>
      <c r="B72" s="1"/>
      <c r="C72" s="8"/>
      <c r="D72" s="8"/>
      <c r="E72" s="8"/>
      <c r="F72" s="8" t="s">
        <v>263</v>
      </c>
      <c r="G72" s="8" t="s">
        <v>263</v>
      </c>
      <c r="H72" s="8" t="s">
        <v>263</v>
      </c>
      <c r="I72" s="8"/>
      <c r="J72"/>
      <c r="K72"/>
      <c r="L72"/>
      <c r="M72"/>
      <c r="N72"/>
      <c r="O72"/>
      <c r="P72"/>
    </row>
    <row r="73" spans="1:16" x14ac:dyDescent="0.35">
      <c r="A73" s="1"/>
      <c r="B73" s="1"/>
      <c r="C73" s="8"/>
      <c r="D73" s="8"/>
      <c r="E73" s="8"/>
      <c r="F73" s="8" t="s">
        <v>263</v>
      </c>
      <c r="G73" s="8" t="s">
        <v>263</v>
      </c>
      <c r="H73" s="8" t="s">
        <v>263</v>
      </c>
      <c r="I73" s="8"/>
      <c r="J73"/>
      <c r="K73"/>
      <c r="L73"/>
      <c r="M73"/>
      <c r="N73"/>
      <c r="O73"/>
      <c r="P73"/>
    </row>
    <row r="74" spans="1:16" x14ac:dyDescent="0.35">
      <c r="A74" s="1"/>
      <c r="B74" s="1"/>
      <c r="C74" s="8"/>
      <c r="D74" s="8"/>
      <c r="E74" s="8"/>
      <c r="F74" s="8" t="s">
        <v>263</v>
      </c>
      <c r="G74" s="8" t="s">
        <v>263</v>
      </c>
      <c r="H74" s="8" t="s">
        <v>263</v>
      </c>
      <c r="I74" s="8"/>
      <c r="J74"/>
      <c r="K74"/>
      <c r="L74"/>
      <c r="M74"/>
      <c r="N74"/>
      <c r="O74"/>
      <c r="P74"/>
    </row>
    <row r="75" spans="1:16" x14ac:dyDescent="0.35">
      <c r="A75" s="1"/>
      <c r="B75" s="1"/>
      <c r="C75" s="8"/>
      <c r="D75" s="8"/>
      <c r="E75" s="8"/>
      <c r="F75" s="8" t="s">
        <v>263</v>
      </c>
      <c r="G75" s="8" t="s">
        <v>263</v>
      </c>
      <c r="H75" s="8" t="s">
        <v>263</v>
      </c>
      <c r="I75" s="8"/>
      <c r="J75"/>
      <c r="K75"/>
      <c r="L75"/>
      <c r="M75"/>
      <c r="N75"/>
      <c r="O75"/>
      <c r="P75"/>
    </row>
    <row r="76" spans="1:16" x14ac:dyDescent="0.35">
      <c r="A76" s="1"/>
      <c r="B76" s="1"/>
      <c r="C76" s="8"/>
      <c r="D76" s="8"/>
      <c r="E76" s="8"/>
      <c r="F76" s="8" t="s">
        <v>263</v>
      </c>
      <c r="G76" s="8" t="s">
        <v>263</v>
      </c>
      <c r="H76" s="8" t="s">
        <v>263</v>
      </c>
      <c r="I76" s="8"/>
      <c r="J76"/>
      <c r="K76"/>
      <c r="L76"/>
      <c r="M76"/>
      <c r="N76"/>
      <c r="O76"/>
      <c r="P76"/>
    </row>
    <row r="77" spans="1:16" x14ac:dyDescent="0.35">
      <c r="A77" s="1"/>
      <c r="B77" s="1"/>
      <c r="C77" s="8"/>
      <c r="D77" s="8"/>
      <c r="E77" s="8"/>
      <c r="F77" s="8" t="s">
        <v>263</v>
      </c>
      <c r="G77" s="8" t="s">
        <v>263</v>
      </c>
      <c r="H77" s="8" t="s">
        <v>263</v>
      </c>
      <c r="I77" s="8"/>
      <c r="J77"/>
      <c r="K77"/>
      <c r="L77"/>
      <c r="M77"/>
      <c r="N77"/>
      <c r="O77"/>
      <c r="P77"/>
    </row>
    <row r="78" spans="1:16" x14ac:dyDescent="0.35">
      <c r="A78" s="50"/>
      <c r="B78" s="7"/>
      <c r="C78" s="15"/>
      <c r="D78" s="15"/>
      <c r="E78" s="15"/>
      <c r="F78" s="60"/>
      <c r="G78" s="60"/>
      <c r="H78" s="60"/>
      <c r="I78" s="60"/>
      <c r="J78"/>
      <c r="K78"/>
      <c r="L78"/>
      <c r="M78"/>
      <c r="N78"/>
      <c r="O78"/>
      <c r="P78"/>
    </row>
    <row r="79" spans="1:16" customFormat="1" x14ac:dyDescent="0.35"/>
    <row r="80" spans="1:16" customFormat="1" x14ac:dyDescent="0.35"/>
    <row r="81" spans="1:1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35">
      <c r="A84"/>
      <c r="B84" s="2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35">
      <c r="A85" s="5"/>
      <c r="B85" s="5"/>
      <c r="C85" s="5"/>
      <c r="D85" s="5"/>
      <c r="E85" s="5"/>
      <c r="F85" s="5"/>
      <c r="G85" s="5"/>
      <c r="H85" s="5"/>
      <c r="I85"/>
      <c r="J85"/>
      <c r="K85"/>
      <c r="L85"/>
      <c r="M85"/>
      <c r="N85"/>
      <c r="O85"/>
      <c r="P85"/>
    </row>
    <row r="86" spans="1:16" x14ac:dyDescent="0.35">
      <c r="A86" s="1"/>
      <c r="B86" s="1"/>
      <c r="C86" s="8"/>
      <c r="D86" s="8"/>
      <c r="E86" s="8"/>
      <c r="F86" s="8" t="s">
        <v>263</v>
      </c>
      <c r="G86" s="8" t="s">
        <v>263</v>
      </c>
      <c r="H86" s="8" t="s">
        <v>263</v>
      </c>
      <c r="I86"/>
      <c r="J86"/>
      <c r="K86"/>
      <c r="L86"/>
      <c r="M86"/>
      <c r="N86"/>
      <c r="O86"/>
      <c r="P86"/>
    </row>
    <row r="87" spans="1:16" x14ac:dyDescent="0.35">
      <c r="A87" s="1"/>
      <c r="B87" s="1"/>
      <c r="C87" s="8"/>
      <c r="D87" s="8"/>
      <c r="E87" s="8"/>
      <c r="F87" s="8" t="s">
        <v>263</v>
      </c>
      <c r="G87" s="8" t="s">
        <v>263</v>
      </c>
      <c r="H87" s="8" t="s">
        <v>263</v>
      </c>
      <c r="I87"/>
      <c r="J87"/>
      <c r="K87"/>
      <c r="L87"/>
      <c r="M87"/>
      <c r="N87"/>
      <c r="O87"/>
      <c r="P87"/>
    </row>
    <row r="88" spans="1:16" x14ac:dyDescent="0.35">
      <c r="A88" s="1"/>
      <c r="B88" s="1"/>
      <c r="C88" s="8"/>
      <c r="D88" s="8"/>
      <c r="E88" s="8"/>
      <c r="F88" s="8" t="s">
        <v>263</v>
      </c>
      <c r="G88" s="8" t="s">
        <v>263</v>
      </c>
      <c r="H88" s="8" t="s">
        <v>263</v>
      </c>
      <c r="I88"/>
      <c r="J88"/>
      <c r="K88"/>
      <c r="L88"/>
      <c r="M88"/>
      <c r="N88"/>
      <c r="O88"/>
      <c r="P88"/>
    </row>
    <row r="89" spans="1:16" x14ac:dyDescent="0.35">
      <c r="A89" s="1"/>
      <c r="B89" s="1"/>
      <c r="C89" s="8"/>
      <c r="D89" s="8"/>
      <c r="E89" s="8"/>
      <c r="F89" s="8" t="s">
        <v>263</v>
      </c>
      <c r="G89" s="8" t="s">
        <v>263</v>
      </c>
      <c r="H89" s="8" t="s">
        <v>263</v>
      </c>
      <c r="I89"/>
      <c r="J89"/>
      <c r="K89"/>
      <c r="L89"/>
      <c r="M89"/>
      <c r="N89"/>
      <c r="O89"/>
      <c r="P89"/>
    </row>
    <row r="90" spans="1:16" x14ac:dyDescent="0.35">
      <c r="A90" s="1"/>
      <c r="B90" s="1"/>
      <c r="C90" s="8"/>
      <c r="D90" s="8"/>
      <c r="E90" s="8"/>
      <c r="F90" s="8" t="s">
        <v>263</v>
      </c>
      <c r="G90" s="8" t="s">
        <v>263</v>
      </c>
      <c r="H90" s="8" t="s">
        <v>263</v>
      </c>
      <c r="I90"/>
      <c r="J90"/>
      <c r="K90"/>
      <c r="L90"/>
      <c r="M90"/>
      <c r="N90"/>
      <c r="O90"/>
      <c r="P90"/>
    </row>
    <row r="91" spans="1:16" x14ac:dyDescent="0.35">
      <c r="A91" s="1"/>
      <c r="B91" s="1"/>
      <c r="C91" s="8"/>
      <c r="D91" s="8"/>
      <c r="E91" s="8"/>
      <c r="F91" s="8" t="s">
        <v>263</v>
      </c>
      <c r="G91" s="8" t="s">
        <v>263</v>
      </c>
      <c r="H91" s="8" t="s">
        <v>263</v>
      </c>
      <c r="I91"/>
      <c r="J91"/>
      <c r="K91"/>
      <c r="L91"/>
      <c r="M91"/>
      <c r="N91"/>
      <c r="O91"/>
      <c r="P91"/>
    </row>
    <row r="92" spans="1:16" x14ac:dyDescent="0.35">
      <c r="A92" s="1"/>
      <c r="B92" s="1"/>
      <c r="C92" s="8"/>
      <c r="D92" s="8"/>
      <c r="E92" s="8"/>
      <c r="F92" s="8" t="s">
        <v>263</v>
      </c>
      <c r="G92" s="8" t="s">
        <v>263</v>
      </c>
      <c r="H92" s="8" t="s">
        <v>263</v>
      </c>
      <c r="I92"/>
      <c r="J92"/>
      <c r="K92"/>
      <c r="L92"/>
      <c r="M92"/>
      <c r="N92"/>
      <c r="O92"/>
      <c r="P92"/>
    </row>
    <row r="93" spans="1:16" x14ac:dyDescent="0.35">
      <c r="A93" s="1"/>
      <c r="B93" s="1"/>
      <c r="C93" s="8"/>
      <c r="D93" s="8"/>
      <c r="E93" s="8"/>
      <c r="F93" s="8" t="s">
        <v>263</v>
      </c>
      <c r="G93" s="8" t="s">
        <v>263</v>
      </c>
      <c r="H93" s="8" t="s">
        <v>263</v>
      </c>
      <c r="I93"/>
      <c r="J93"/>
      <c r="K93"/>
      <c r="L93"/>
      <c r="M93"/>
      <c r="N93"/>
      <c r="O93"/>
      <c r="P93"/>
    </row>
    <row r="94" spans="1:16" x14ac:dyDescent="0.35">
      <c r="A94" s="1"/>
      <c r="B94" s="1"/>
      <c r="C94" s="8"/>
      <c r="D94" s="8"/>
      <c r="E94" s="8"/>
      <c r="F94" s="8" t="s">
        <v>263</v>
      </c>
      <c r="G94" s="8" t="s">
        <v>263</v>
      </c>
      <c r="H94" s="8" t="s">
        <v>263</v>
      </c>
      <c r="I94"/>
      <c r="J94"/>
      <c r="K94"/>
      <c r="L94"/>
      <c r="M94"/>
      <c r="N94"/>
      <c r="O94"/>
      <c r="P94"/>
    </row>
    <row r="95" spans="1:16" x14ac:dyDescent="0.35">
      <c r="A95" s="1"/>
      <c r="B95" s="1"/>
      <c r="C95" s="8"/>
      <c r="D95" s="8"/>
      <c r="E95" s="8"/>
      <c r="F95" s="8" t="s">
        <v>263</v>
      </c>
      <c r="G95" s="8" t="s">
        <v>263</v>
      </c>
      <c r="H95" s="8" t="s">
        <v>263</v>
      </c>
      <c r="I95"/>
      <c r="J95"/>
      <c r="K95"/>
      <c r="L95"/>
      <c r="M95"/>
      <c r="N95"/>
      <c r="O95"/>
      <c r="P95"/>
    </row>
    <row r="96" spans="1:16" x14ac:dyDescent="0.35">
      <c r="A96" s="1"/>
      <c r="B96" s="1"/>
      <c r="C96" s="8"/>
      <c r="D96" s="8"/>
      <c r="E96" s="8"/>
      <c r="F96" s="8" t="s">
        <v>263</v>
      </c>
      <c r="G96" s="8" t="s">
        <v>263</v>
      </c>
      <c r="H96" s="8" t="s">
        <v>263</v>
      </c>
      <c r="I96"/>
      <c r="J96"/>
      <c r="K96"/>
      <c r="L96"/>
      <c r="M96"/>
      <c r="N96"/>
      <c r="O96"/>
      <c r="P96"/>
    </row>
    <row r="97" spans="1:16" x14ac:dyDescent="0.35">
      <c r="A97" s="1"/>
      <c r="B97" s="1"/>
      <c r="C97" s="8"/>
      <c r="D97" s="8"/>
      <c r="E97" s="8"/>
      <c r="F97" s="8" t="s">
        <v>263</v>
      </c>
      <c r="G97" s="8" t="s">
        <v>263</v>
      </c>
      <c r="H97" s="8" t="s">
        <v>263</v>
      </c>
      <c r="I97"/>
      <c r="J97"/>
      <c r="K97"/>
      <c r="L97"/>
      <c r="M97"/>
      <c r="N97"/>
      <c r="O97"/>
      <c r="P97"/>
    </row>
    <row r="98" spans="1:16" x14ac:dyDescent="0.35">
      <c r="A98" s="1"/>
      <c r="B98" s="1"/>
      <c r="C98" s="8"/>
      <c r="D98" s="8"/>
      <c r="E98" s="8"/>
      <c r="F98" s="8" t="s">
        <v>263</v>
      </c>
      <c r="G98" s="8" t="s">
        <v>263</v>
      </c>
      <c r="H98" s="8" t="s">
        <v>263</v>
      </c>
      <c r="I98"/>
      <c r="J98"/>
      <c r="K98"/>
      <c r="L98"/>
      <c r="M98"/>
      <c r="N98"/>
      <c r="O98"/>
      <c r="P98"/>
    </row>
    <row r="99" spans="1:16" x14ac:dyDescent="0.35">
      <c r="A99" s="1"/>
      <c r="B99" s="1"/>
      <c r="C99" s="8"/>
      <c r="D99" s="8"/>
      <c r="E99" s="8"/>
      <c r="F99" s="8" t="s">
        <v>263</v>
      </c>
      <c r="G99" s="8" t="s">
        <v>263</v>
      </c>
      <c r="H99" s="8" t="s">
        <v>263</v>
      </c>
      <c r="I99"/>
      <c r="J99"/>
      <c r="K99"/>
      <c r="L99"/>
      <c r="M99"/>
      <c r="N99"/>
      <c r="O99"/>
      <c r="P99"/>
    </row>
    <row r="100" spans="1:16" x14ac:dyDescent="0.35">
      <c r="A100" s="1"/>
      <c r="B100" s="1"/>
      <c r="C100" s="8"/>
      <c r="D100" s="8"/>
      <c r="E100" s="8"/>
      <c r="F100" s="8" t="s">
        <v>263</v>
      </c>
      <c r="G100" s="8" t="s">
        <v>263</v>
      </c>
      <c r="H100" s="8" t="s">
        <v>263</v>
      </c>
      <c r="I100"/>
      <c r="J100"/>
      <c r="K100"/>
      <c r="L100"/>
      <c r="M100"/>
      <c r="N100"/>
      <c r="O100"/>
      <c r="P100"/>
    </row>
    <row r="101" spans="1:16" x14ac:dyDescent="0.35">
      <c r="A101" s="1"/>
      <c r="B101" s="1"/>
      <c r="C101" s="8"/>
      <c r="D101" s="8"/>
      <c r="E101" s="8"/>
      <c r="F101" s="8" t="s">
        <v>263</v>
      </c>
      <c r="G101" s="8" t="s">
        <v>263</v>
      </c>
      <c r="H101" s="8" t="s">
        <v>263</v>
      </c>
      <c r="I101"/>
      <c r="J101"/>
      <c r="K101"/>
      <c r="L101"/>
      <c r="M101"/>
      <c r="N101"/>
      <c r="O101"/>
      <c r="P101"/>
    </row>
    <row r="102" spans="1:16" x14ac:dyDescent="0.35">
      <c r="A102" s="1"/>
      <c r="B102" s="1"/>
      <c r="C102" s="8"/>
      <c r="D102" s="8"/>
      <c r="E102" s="8"/>
      <c r="F102" s="8" t="s">
        <v>263</v>
      </c>
      <c r="G102" s="8" t="s">
        <v>263</v>
      </c>
      <c r="H102" s="8" t="s">
        <v>263</v>
      </c>
      <c r="I102"/>
      <c r="J102"/>
      <c r="K102"/>
      <c r="L102"/>
      <c r="M102"/>
      <c r="N102"/>
      <c r="O102"/>
      <c r="P102"/>
    </row>
    <row r="103" spans="1:16" x14ac:dyDescent="0.35">
      <c r="A103" s="1"/>
      <c r="B103" s="1"/>
      <c r="C103" s="8"/>
      <c r="D103" s="8"/>
      <c r="E103" s="8"/>
      <c r="F103" s="8" t="s">
        <v>263</v>
      </c>
      <c r="G103" s="8" t="s">
        <v>263</v>
      </c>
      <c r="H103" s="8" t="s">
        <v>263</v>
      </c>
      <c r="I103"/>
      <c r="J103"/>
      <c r="K103"/>
      <c r="L103"/>
      <c r="M103"/>
      <c r="N103"/>
      <c r="O103"/>
      <c r="P103"/>
    </row>
    <row r="104" spans="1:16" x14ac:dyDescent="0.35">
      <c r="A104" s="1"/>
      <c r="B104" s="1"/>
      <c r="C104" s="8"/>
      <c r="D104" s="8"/>
      <c r="E104" s="8"/>
      <c r="F104" s="8" t="s">
        <v>263</v>
      </c>
      <c r="G104" s="8" t="s">
        <v>263</v>
      </c>
      <c r="H104" s="8" t="s">
        <v>263</v>
      </c>
      <c r="I104"/>
      <c r="J104"/>
      <c r="K104"/>
      <c r="L104"/>
      <c r="M104"/>
      <c r="N104"/>
      <c r="O104"/>
      <c r="P104"/>
    </row>
    <row r="105" spans="1:16" x14ac:dyDescent="0.35">
      <c r="A105" s="1"/>
      <c r="B105" s="1"/>
      <c r="C105" s="8"/>
      <c r="D105" s="8"/>
      <c r="E105" s="8"/>
      <c r="F105" s="8" t="s">
        <v>263</v>
      </c>
      <c r="G105" s="8" t="s">
        <v>263</v>
      </c>
      <c r="H105" s="8" t="s">
        <v>263</v>
      </c>
      <c r="I105"/>
      <c r="J105"/>
      <c r="K105"/>
      <c r="L105"/>
      <c r="M105"/>
      <c r="N105"/>
      <c r="O105"/>
      <c r="P105"/>
    </row>
    <row r="106" spans="1:16" x14ac:dyDescent="0.35">
      <c r="A106" s="1"/>
      <c r="B106" s="1"/>
      <c r="C106" s="8"/>
      <c r="D106" s="8"/>
      <c r="E106" s="8"/>
      <c r="F106" s="8" t="s">
        <v>263</v>
      </c>
      <c r="G106" s="8" t="s">
        <v>263</v>
      </c>
      <c r="H106" s="8" t="s">
        <v>263</v>
      </c>
      <c r="I106"/>
      <c r="J106"/>
      <c r="K106"/>
      <c r="L106"/>
      <c r="M106"/>
      <c r="N106"/>
      <c r="O106"/>
      <c r="P106"/>
    </row>
    <row r="107" spans="1:16" x14ac:dyDescent="0.35">
      <c r="A107" s="1"/>
      <c r="B107" s="1"/>
      <c r="C107" s="8"/>
      <c r="D107" s="8"/>
      <c r="E107" s="8"/>
      <c r="F107" s="8" t="s">
        <v>263</v>
      </c>
      <c r="G107" s="8" t="s">
        <v>263</v>
      </c>
      <c r="H107" s="8" t="s">
        <v>263</v>
      </c>
      <c r="I107"/>
      <c r="J107"/>
      <c r="K107"/>
      <c r="L107"/>
      <c r="M107"/>
      <c r="N107"/>
      <c r="O107"/>
      <c r="P107"/>
    </row>
    <row r="108" spans="1:16" x14ac:dyDescent="0.35">
      <c r="A108" s="1"/>
      <c r="B108" s="1"/>
      <c r="C108" s="8"/>
      <c r="D108" s="8"/>
      <c r="E108" s="8"/>
      <c r="F108" s="8" t="s">
        <v>263</v>
      </c>
      <c r="G108" s="8" t="s">
        <v>263</v>
      </c>
      <c r="H108" s="8" t="s">
        <v>263</v>
      </c>
      <c r="I108"/>
      <c r="J108"/>
      <c r="K108"/>
      <c r="L108"/>
      <c r="M108"/>
      <c r="N108"/>
      <c r="O108"/>
      <c r="P108"/>
    </row>
    <row r="109" spans="1:16" x14ac:dyDescent="0.35">
      <c r="A109" s="1"/>
      <c r="B109" s="1"/>
      <c r="C109" s="8"/>
      <c r="D109" s="8"/>
      <c r="E109" s="8"/>
      <c r="F109" s="8" t="s">
        <v>263</v>
      </c>
      <c r="G109" s="8" t="s">
        <v>263</v>
      </c>
      <c r="H109" s="8" t="s">
        <v>263</v>
      </c>
      <c r="I109"/>
      <c r="J109"/>
      <c r="K109"/>
      <c r="L109"/>
      <c r="M109"/>
      <c r="N109"/>
      <c r="O109"/>
      <c r="P109"/>
    </row>
    <row r="110" spans="1:16" x14ac:dyDescent="0.35">
      <c r="A110" s="1"/>
      <c r="B110" s="1"/>
      <c r="C110" s="8"/>
      <c r="D110" s="8"/>
      <c r="E110" s="8"/>
      <c r="F110" s="8" t="s">
        <v>263</v>
      </c>
      <c r="G110" s="8" t="s">
        <v>263</v>
      </c>
      <c r="H110" s="8" t="s">
        <v>263</v>
      </c>
      <c r="I110"/>
      <c r="J110"/>
      <c r="K110"/>
      <c r="L110"/>
      <c r="M110"/>
      <c r="N110"/>
      <c r="O110"/>
      <c r="P110"/>
    </row>
    <row r="111" spans="1:16" x14ac:dyDescent="0.35">
      <c r="A111" s="1"/>
      <c r="B111" s="1"/>
      <c r="C111" s="8"/>
      <c r="D111" s="8"/>
      <c r="E111" s="8"/>
      <c r="F111" s="8" t="s">
        <v>263</v>
      </c>
      <c r="G111" s="8" t="s">
        <v>263</v>
      </c>
      <c r="H111" s="8" t="s">
        <v>263</v>
      </c>
      <c r="I111"/>
      <c r="J111"/>
      <c r="K111"/>
      <c r="L111"/>
      <c r="M111"/>
      <c r="N111"/>
      <c r="O111"/>
      <c r="P111"/>
    </row>
    <row r="112" spans="1:16" x14ac:dyDescent="0.35">
      <c r="A112" s="1"/>
      <c r="B112" s="1"/>
      <c r="C112" s="8"/>
      <c r="D112" s="8"/>
      <c r="E112" s="8"/>
      <c r="F112" s="8" t="s">
        <v>263</v>
      </c>
      <c r="G112" s="8" t="s">
        <v>263</v>
      </c>
      <c r="H112" s="8" t="s">
        <v>263</v>
      </c>
      <c r="I112"/>
      <c r="J112"/>
      <c r="K112"/>
      <c r="L112"/>
      <c r="M112"/>
      <c r="N112"/>
      <c r="O112"/>
      <c r="P112"/>
    </row>
    <row r="113" spans="1:16" x14ac:dyDescent="0.35">
      <c r="A113" s="1"/>
      <c r="B113" s="1"/>
      <c r="C113" s="8"/>
      <c r="D113" s="8"/>
      <c r="E113" s="8"/>
      <c r="F113" s="8" t="s">
        <v>263</v>
      </c>
      <c r="G113" s="8" t="s">
        <v>263</v>
      </c>
      <c r="H113" s="8" t="s">
        <v>263</v>
      </c>
      <c r="I113"/>
      <c r="J113"/>
      <c r="K113"/>
      <c r="L113"/>
      <c r="M113"/>
      <c r="N113"/>
      <c r="O113"/>
      <c r="P113"/>
    </row>
    <row r="114" spans="1:16" x14ac:dyDescent="0.35">
      <c r="A114" s="1"/>
      <c r="B114" s="1"/>
      <c r="C114" s="8"/>
      <c r="D114" s="8"/>
      <c r="E114" s="8"/>
      <c r="F114" s="8" t="s">
        <v>263</v>
      </c>
      <c r="G114" s="8" t="s">
        <v>263</v>
      </c>
      <c r="H114" s="8" t="s">
        <v>263</v>
      </c>
      <c r="I114"/>
      <c r="J114"/>
      <c r="K114"/>
      <c r="L114"/>
      <c r="M114"/>
      <c r="N114"/>
      <c r="O114"/>
      <c r="P114"/>
    </row>
    <row r="115" spans="1:16" x14ac:dyDescent="0.35">
      <c r="A115" s="1"/>
      <c r="B115" s="1"/>
      <c r="C115" s="8"/>
      <c r="D115" s="8"/>
      <c r="E115" s="8"/>
      <c r="F115" s="8" t="s">
        <v>263</v>
      </c>
      <c r="G115" s="8" t="s">
        <v>263</v>
      </c>
      <c r="H115" s="8" t="s">
        <v>263</v>
      </c>
      <c r="I115"/>
      <c r="J115"/>
      <c r="K115"/>
      <c r="L115"/>
      <c r="M115"/>
      <c r="N115"/>
      <c r="O115"/>
      <c r="P115"/>
    </row>
    <row r="116" spans="1:16" x14ac:dyDescent="0.35">
      <c r="A116" s="50"/>
      <c r="B116" s="7"/>
      <c r="C116" s="15"/>
      <c r="D116" s="60"/>
      <c r="E116" s="60"/>
      <c r="F116" s="60"/>
      <c r="G116"/>
      <c r="H116"/>
      <c r="I116"/>
      <c r="J116"/>
      <c r="K116"/>
      <c r="L116"/>
      <c r="M116"/>
      <c r="N116"/>
      <c r="O116"/>
      <c r="P116"/>
    </row>
    <row r="117" spans="1:16" customFormat="1" x14ac:dyDescent="0.35"/>
    <row r="118" spans="1:16" customFormat="1" x14ac:dyDescent="0.35"/>
    <row r="119" spans="1:1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customFormat="1" x14ac:dyDescent="0.35"/>
    <row r="122" spans="1:16" customFormat="1" x14ac:dyDescent="0.35"/>
    <row r="123" spans="1:16" customFormat="1" x14ac:dyDescent="0.35"/>
    <row r="124" spans="1:16" customFormat="1" x14ac:dyDescent="0.35"/>
    <row r="125" spans="1:16" customFormat="1" x14ac:dyDescent="0.35"/>
    <row r="126" spans="1:16" customFormat="1" x14ac:dyDescent="0.35"/>
    <row r="127" spans="1:16" customFormat="1" x14ac:dyDescent="0.35"/>
    <row r="128" spans="1:16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</sheetData>
  <conditionalFormatting sqref="B86:B115 C8:J8 I9:J39 B48:B77 I85:J115 I46:J77 A119:K120 A81:J84 A47:B47 A85:B85 A78:J78 A9:B39 A40:J40 A116:J116 A46:G46 A43:J45">
    <cfRule type="expression" dxfId="844" priority="37">
      <formula>OR(ISBLANK(A8),A8="")</formula>
    </cfRule>
  </conditionalFormatting>
  <conditionalFormatting sqref="A10:A39">
    <cfRule type="expression" dxfId="843" priority="36">
      <formula>OR(ISBLANK(B10),B10="")</formula>
    </cfRule>
  </conditionalFormatting>
  <conditionalFormatting sqref="C4:G6 B86:B115 C7:J8 I9:J39 B48:B77 I85:J115 I46:J77 A119:K120 A81:J84 A47:B47 A85:B85 A78:J78 A9:B39 A40:J40 A116:J116 A46:G46 A43:J45">
    <cfRule type="containsText" dxfId="842" priority="34" operator="containsText" text="FALSCH">
      <formula>NOT(ISERROR(SEARCH("FALSCH",A4)))</formula>
    </cfRule>
    <cfRule type="containsText" dxfId="841" priority="35" operator="containsText" text="NULL">
      <formula>NOT(ISERROR(SEARCH("NULL",A4)))</formula>
    </cfRule>
  </conditionalFormatting>
  <conditionalFormatting sqref="A48:A77">
    <cfRule type="expression" dxfId="840" priority="33">
      <formula>OR(ISBLANK(A48),A48="")</formula>
    </cfRule>
  </conditionalFormatting>
  <conditionalFormatting sqref="A48:A77">
    <cfRule type="containsText" dxfId="839" priority="31" operator="containsText" text="FALSCH">
      <formula>NOT(ISERROR(SEARCH("FALSCH",A48)))</formula>
    </cfRule>
    <cfRule type="containsText" dxfId="838" priority="32" operator="containsText" text="NULL">
      <formula>NOT(ISERROR(SEARCH("NULL",A48)))</formula>
    </cfRule>
  </conditionalFormatting>
  <conditionalFormatting sqref="A86:A115">
    <cfRule type="expression" dxfId="837" priority="30">
      <formula>OR(ISBLANK(A86),A86="")</formula>
    </cfRule>
  </conditionalFormatting>
  <conditionalFormatting sqref="A86:A115">
    <cfRule type="containsText" dxfId="836" priority="28" operator="containsText" text="FALSCH">
      <formula>NOT(ISERROR(SEARCH("FALSCH",A86)))</formula>
    </cfRule>
    <cfRule type="containsText" dxfId="835" priority="29" operator="containsText" text="NULL">
      <formula>NOT(ISERROR(SEARCH("NULL",A86)))</formula>
    </cfRule>
  </conditionalFormatting>
  <conditionalFormatting sqref="A10:A39 A48:A77 A86:A115">
    <cfRule type="expression" dxfId="834" priority="27">
      <formula>$B10=""</formula>
    </cfRule>
  </conditionalFormatting>
  <conditionalFormatting sqref="H4:J6">
    <cfRule type="containsText" dxfId="833" priority="22" operator="containsText" text="FALSCH">
      <formula>NOT(ISERROR(SEARCH("FALSCH",H4)))</formula>
    </cfRule>
    <cfRule type="containsText" dxfId="832" priority="23" operator="containsText" text="NULL">
      <formula>NOT(ISERROR(SEARCH("NULL",H4)))</formula>
    </cfRule>
  </conditionalFormatting>
  <conditionalFormatting sqref="C47:H77">
    <cfRule type="expression" dxfId="831" priority="18">
      <formula>OR(ISBLANK(C47),C47="")</formula>
    </cfRule>
  </conditionalFormatting>
  <conditionalFormatting sqref="C47:H77">
    <cfRule type="containsText" dxfId="830" priority="16" operator="containsText" text="FALSCH">
      <formula>NOT(ISERROR(SEARCH("FALSCH",C47)))</formula>
    </cfRule>
    <cfRule type="containsText" dxfId="829" priority="17" operator="containsText" text="NULL">
      <formula>NOT(ISERROR(SEARCH("NULL",C47)))</formula>
    </cfRule>
  </conditionalFormatting>
  <conditionalFormatting sqref="C9:H39">
    <cfRule type="expression" dxfId="828" priority="21">
      <formula>OR(ISBLANK(C9),C9="")</formula>
    </cfRule>
  </conditionalFormatting>
  <conditionalFormatting sqref="C9:H39">
    <cfRule type="containsText" dxfId="827" priority="19" operator="containsText" text="FALSCH">
      <formula>NOT(ISERROR(SEARCH("FALSCH",C9)))</formula>
    </cfRule>
    <cfRule type="containsText" dxfId="826" priority="20" operator="containsText" text="NULL">
      <formula>NOT(ISERROR(SEARCH("NULL",C9)))</formula>
    </cfRule>
  </conditionalFormatting>
  <conditionalFormatting sqref="C86:H115">
    <cfRule type="expression" dxfId="825" priority="15">
      <formula>OR(ISBLANK(C86),C86="")</formula>
    </cfRule>
  </conditionalFormatting>
  <conditionalFormatting sqref="C86:H115">
    <cfRule type="containsText" dxfId="824" priority="13" operator="containsText" text="FALSCH">
      <formula>NOT(ISERROR(SEARCH("FALSCH",C86)))</formula>
    </cfRule>
    <cfRule type="containsText" dxfId="823" priority="14" operator="containsText" text="NULL">
      <formula>NOT(ISERROR(SEARCH("NULL",C86)))</formula>
    </cfRule>
  </conditionalFormatting>
  <conditionalFormatting sqref="C85:H85">
    <cfRule type="expression" dxfId="822" priority="12">
      <formula>OR(ISBLANK(C85),C85="")</formula>
    </cfRule>
  </conditionalFormatting>
  <conditionalFormatting sqref="C85:H85">
    <cfRule type="containsText" dxfId="821" priority="10" operator="containsText" text="FALSCH">
      <formula>NOT(ISERROR(SEARCH("FALSCH",C85)))</formula>
    </cfRule>
    <cfRule type="containsText" dxfId="820" priority="11" operator="containsText" text="NULL">
      <formula>NOT(ISERROR(SEARCH("NULL",C85)))</formula>
    </cfRule>
  </conditionalFormatting>
  <conditionalFormatting sqref="H46">
    <cfRule type="expression" dxfId="819" priority="9">
      <formula>OR(ISBLANK(H46),H46="")</formula>
    </cfRule>
  </conditionalFormatting>
  <conditionalFormatting sqref="H46">
    <cfRule type="containsText" dxfId="818" priority="7" operator="containsText" text="FALSCH">
      <formula>NOT(ISERROR(SEARCH("FALSCH",H46)))</formula>
    </cfRule>
    <cfRule type="containsText" dxfId="817" priority="8" operator="containsText" text="NULL">
      <formula>NOT(ISERROR(SEARCH("NULL",H46)))</formula>
    </cfRule>
  </conditionalFormatting>
  <conditionalFormatting sqref="P4">
    <cfRule type="containsText" dxfId="816" priority="5" operator="containsText" text="FALSCH">
      <formula>NOT(ISERROR(SEARCH("FALSCH",P4)))</formula>
    </cfRule>
    <cfRule type="containsText" dxfId="815" priority="6" operator="containsText" text="NULL">
      <formula>NOT(ISERROR(SEARCH("NULL",P4)))</formula>
    </cfRule>
  </conditionalFormatting>
  <conditionalFormatting sqref="P8">
    <cfRule type="containsText" dxfId="814" priority="3" operator="containsText" text="FALSCH">
      <formula>NOT(ISERROR(SEARCH("FALSCH",P8)))</formula>
    </cfRule>
    <cfRule type="containsText" dxfId="813" priority="4" operator="containsText" text="NULL">
      <formula>NOT(ISERROR(SEARCH("NULL",P8)))</formula>
    </cfRule>
  </conditionalFormatting>
  <conditionalFormatting sqref="P5:P7">
    <cfRule type="containsText" dxfId="812" priority="1" operator="containsText" text="FALSCH">
      <formula>NOT(ISERROR(SEARCH("FALSCH",P5)))</formula>
    </cfRule>
    <cfRule type="containsText" dxfId="811" priority="2" operator="containsText" text="NULL">
      <formula>NOT(ISERROR(SEARCH("NULL",P5)))</formula>
    </cfRule>
  </conditionalFormatting>
  <pageMargins left="0.35433070866141736" right="0.35433070866141736" top="0.78740157480314965" bottom="0.78740157480314965" header="0.31496062992125984" footer="0.31496062992125984"/>
  <pageSetup paperSize="9" orientation="portrait" r:id="rId1"/>
  <headerFooter>
    <oddHeader>&amp;R&amp;G</oddHeader>
    <oddFooter>&amp;L&amp;8&amp;Z&amp;F\&amp;A&amp;R&amp;8Stand: &amp;D &amp;T - Seite &amp;P/&amp;N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 xmlns="ff27b533-0480-4fe0-b5ab-51440d87a129" xsi:nil="true"/>
  </documentManagement>
</p:properti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D A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h K w J 3 a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w 0 L O 0 M N M z s N G H C d r 4 Z u Y h F B g B H Q y S R R K 0 c S 7 N K S k t S r V L S d V 1 c b X R h 3 F t 9 K F + s A M A A A D / / w M A U E s D B B Q A A g A I A A A A I Q B M 4 a s Z P w E A A L Y H A A A T A A A A R m 9 y b X V s Y X M v U 2 V j d G l v b j E u b e y T z 2 q E M B C H 7 8 K + Q 0 g v L U h Z u / S 0 e O u h 0 L L t I r Q H k R C T W Q 3 4 Z 0 l i W y h 9 9 y Z N F X V 3 0 Q f Q i y K / + Q a + m V H A t K g r F L l 3 s P U 8 l V M J H M H X k R x E 1 k h Q K E Q F 6 J W H z L N v o C j A / H n h K b t 9 o J p G d S M Z X G O u q v C 1 V j q T E O 2 f N / f v 2 E f x o w B J J c s F o 8 W O f o i M 2 j a h l g 0 k N 7 5 D X u H g L l i v g 2 B D Z F k q Y q E p V Y B N F 9 f u O 9 7 R E s J h D v t P o u I h 7 u L J T 2 y / k 3 / s s U k L w U j E c i i p Q V 1 s 0 9 J d Q Y t 1 d W N o z w p 5 E / B p u I M + L a u X a 4 E 2 3 u F W n q j O E 4 c T U J r q Z Q C j A T g p k / 5 d b I b + H m 9 o n 5 u s c 7 + o R 5 2 R S f E 2 N E N 7 x x q t / J / T Z e d H O + + s T C + 9 y 8 3 Z + h 7 x d O 1 J W X N x M A a t u m U Y Z 6 5 g I G j W T Q x L 5 l 7 I a Z / t L w A A A P / / A w B Q S w E C L Q A U A A Y A C A A A A C E A K t 2 q Q N I A A A A 3 A Q A A E w A A A A A A A A A A A A A A A A A A A A A A W 0 N v b n R l b n R f V H l w Z X N d L n h t b F B L A Q I t A B Q A A g A I A A A A I Q C E r A n d r Q A A A P c A A A A S A A A A A A A A A A A A A A A A A A s D A A B D b 2 5 m a W c v U G F j a 2 F n Z S 5 4 b W x Q S w E C L Q A U A A I A C A A A A C E A T O G r G T 8 B A A C 2 B w A A E w A A A A A A A A A A A A A A A A D o A w A A R m 9 y b X V s Y X M v U 2 V j d G l v b j E u b V B L B Q Y A A A A A A w A D A M I A A A B Y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E U A A A A A A A A 6 R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2 V 4 c F 9 m a W d 1 c m V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M 1 Q w N z o x N z o w M y 4 z N T Y 1 M z U 3 W i I v P j x F b n R y e S B U e X B l P S J G a W x s Q 2 9 s d W 1 u V H l w Z X M i I F Z h b H V l P S J z Q m d Z R 0 J n W T 0 i L z 4 8 R W 5 0 c n k g V H l w Z T 0 i R m l s b E N v b H V t b k 5 h b W V z I i B W Y W x 1 Z T 0 i c 1 s m c X V v d D t j a G F w d G V y J n F 1 b 3 Q 7 L C Z x d W 9 0 O 2 l s b H V z d H J h d G l v b l 9 0 e X B l J n F 1 b 3 Q 7 L C Z x d W 9 0 O 2 l s b H V z d H J h d G l v b l 9 u d W 1 i Z X I m c X V v d D s s J n F 1 b 3 Q 7 a W x s d X N 0 c m F 0 a W 9 u X 3 R p d G x l J n F 1 b 3 Q 7 L C Z x d W 9 0 O 2 l s b H V z d H J h d G l v b l 9 z b 3 V y Y 2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c z M T I 5 M D J m L W Q 2 Y j U t N G E 2 Y y 1 h N G Y 2 L T M 3 Z m Y 5 N D k w M m J m Y S I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Z m l n d X J l c y 9 B d X R v U m V t b 3 Z l Z E N v b H V t b n M x L n t j a G F w d G V y L D B 9 J n F 1 b 3 Q 7 L C Z x d W 9 0 O 1 N l Y 3 R p b 2 4 x L 2 V 4 c F 9 m a W d 1 c m V z L 0 F 1 d G 9 S Z W 1 v d m V k Q 2 9 s d W 1 u c z E u e 2 l s b H V z d H J h d G l v b l 9 0 e X B l L D F 9 J n F 1 b 3 Q 7 L C Z x d W 9 0 O 1 N l Y 3 R p b 2 4 x L 2 V 4 c F 9 m a W d 1 c m V z L 0 F 1 d G 9 S Z W 1 v d m V k Q 2 9 s d W 1 u c z E u e 2 l s b H V z d H J h d G l v b l 9 u d W 1 i Z X I s M n 0 m c X V v d D s s J n F 1 b 3 Q 7 U 2 V j d G l v b j E v Z X h w X 2 Z p Z 3 V y Z X M v Q X V 0 b 1 J l b W 9 2 Z W R D b 2 x 1 b W 5 z M S 5 7 a W x s d X N 0 c m F 0 a W 9 u X 3 R p d G x l L D N 9 J n F 1 b 3 Q 7 L C Z x d W 9 0 O 1 N l Y 3 R p b 2 4 x L 2 V 4 c F 9 m a W d 1 c m V z L 0 F 1 d G 9 S Z W 1 v d m V k Q 2 9 s d W 1 u c z E u e 2 l s b H V z d H J h d G l v b l 9 z b 3 V y Y 2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2 Z p Z 3 V y Z X M v Q X V 0 b 1 J l b W 9 2 Z W R D b 2 x 1 b W 5 z M S 5 7 Y 2 h h c H R l c i w w f S Z x d W 9 0 O y w m c X V v d D t T Z W N 0 a W 9 u M S 9 l e H B f Z m l n d X J l c y 9 B d X R v U m V t b 3 Z l Z E N v b H V t b n M x L n t p b G x 1 c 3 R y Y X R p b 2 5 f d H l w Z S w x f S Z x d W 9 0 O y w m c X V v d D t T Z W N 0 a W 9 u M S 9 l e H B f Z m l n d X J l c y 9 B d X R v U m V t b 3 Z l Z E N v b H V t b n M x L n t p b G x 1 c 3 R y Y X R p b 2 5 f b n V t Y m V y L D J 9 J n F 1 b 3 Q 7 L C Z x d W 9 0 O 1 N l Y 3 R p b 2 4 x L 2 V 4 c F 9 m a W d 1 c m V z L 0 F 1 d G 9 S Z W 1 v d m V k Q 2 9 s d W 1 u c z E u e 2 l s b H V z d H J h d G l v b l 9 0 a X R s Z S w z f S Z x d W 9 0 O y w m c X V v d D t T Z W N 0 a W 9 u M S 9 l e H B f Z m l n d X J l c y 9 B d X R v U m V t b 3 Z l Z E N v b H V t b n M x L n t p b G x 1 c 3 R y Y X R p b 2 5 f c 2 9 1 c m N l L D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l e H B f c 3 R h d G V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y 0 x N F Q x M j o 1 M z o 0 N y 4 z N j U x M j k 3 W i I v P j x F b n R y e S B U e X B l P S J G a W x s Q 2 9 s d W 1 u V H l w Z X M i I F Z h b H V l P S J z Q W d J R 0 J n W U d C Z z 0 9 I i 8 + P E V u d H J 5 I F R 5 c G U 9 I k Z p b G x D b 2 x 1 b W 5 O Y W 1 l c y I g V m F s d W U 9 I n N b J n F 1 b 3 Q 7 c 3 R h d G V f c 2 9 y d C Z x d W 9 0 O y w m c X V v d D t z d G F 0 Z V 9 p Z C Z x d W 9 0 O y w m c X V v d D t z d G F 0 Z V 9 j b 2 R l J n F 1 b 3 Q 7 L C Z x d W 9 0 O 3 N 0 Y X R l X 2 5 h b W U m c X V v d D s s J n F 1 b 3 Q 7 c m V n a W 9 u J n F 1 b 3 Q 7 L C Z x d W 9 0 O 2 d y b 3 V w M S Z x d W 9 0 O y w m c X V v d D t n c m 9 1 c D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k 4 M 2 Y z Y j h j L W Z i O T g t N D F i Y i 1 h N j J i L W U 3 Z D U y N D N h M z Y 0 N y I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3 R h d G V z L 0 F 1 d G 9 S Z W 1 v d m V k Q 2 9 s d W 1 u c z E u e 3 N 0 Y X R l X 3 N v c n Q s M H 0 m c X V v d D s s J n F 1 b 3 Q 7 U 2 V j d G l v b j E v Z X h w X 3 N 0 Y X R l c y 9 B d X R v U m V t b 3 Z l Z E N v b H V t b n M x L n t z d G F 0 Z V 9 p Z C w x f S Z x d W 9 0 O y w m c X V v d D t T Z W N 0 a W 9 u M S 9 l e H B f c 3 R h d G V z L 0 F 1 d G 9 S Z W 1 v d m V k Q 2 9 s d W 1 u c z E u e 3 N 0 Y X R l X 2 N v Z G U s M n 0 m c X V v d D s s J n F 1 b 3 Q 7 U 2 V j d G l v b j E v Z X h w X 3 N 0 Y X R l c y 9 B d X R v U m V t b 3 Z l Z E N v b H V t b n M x L n t z d G F 0 Z V 9 u Y W 1 l L D N 9 J n F 1 b 3 Q 7 L C Z x d W 9 0 O 1 N l Y 3 R p b 2 4 x L 2 V 4 c F 9 z d G F 0 Z X M v Q X V 0 b 1 J l b W 9 2 Z W R D b 2 x 1 b W 5 z M S 5 7 c m V n a W 9 u L D R 9 J n F 1 b 3 Q 7 L C Z x d W 9 0 O 1 N l Y 3 R p b 2 4 x L 2 V 4 c F 9 z d G F 0 Z X M v Q X V 0 b 1 J l b W 9 2 Z W R D b 2 x 1 b W 5 z M S 5 7 Z 3 J v d X A x L D V 9 J n F 1 b 3 Q 7 L C Z x d W 9 0 O 1 N l Y 3 R p b 2 4 x L 2 V 4 c F 9 z d G F 0 Z X M v Q X V 0 b 1 J l b W 9 2 Z W R D b 2 x 1 b W 5 z M S 5 7 Z 3 J v d X A y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V 4 c F 9 z d G F 0 Z X M v Q X V 0 b 1 J l b W 9 2 Z W R D b 2 x 1 b W 5 z M S 5 7 c 3 R h d G V f c 2 9 y d C w w f S Z x d W 9 0 O y w m c X V v d D t T Z W N 0 a W 9 u M S 9 l e H B f c 3 R h d G V z L 0 F 1 d G 9 S Z W 1 v d m V k Q 2 9 s d W 1 u c z E u e 3 N 0 Y X R l X 2 l k L D F 9 J n F 1 b 3 Q 7 L C Z x d W 9 0 O 1 N l Y 3 R p b 2 4 x L 2 V 4 c F 9 z d G F 0 Z X M v Q X V 0 b 1 J l b W 9 2 Z W R D b 2 x 1 b W 5 z M S 5 7 c 3 R h d G V f Y 2 9 k Z S w y f S Z x d W 9 0 O y w m c X V v d D t T Z W N 0 a W 9 u M S 9 l e H B f c 3 R h d G V z L 0 F 1 d G 9 S Z W 1 v d m V k Q 2 9 s d W 1 u c z E u e 3 N 0 Y X R l X 2 5 h b W U s M 3 0 m c X V v d D s s J n F 1 b 3 Q 7 U 2 V j d G l v b j E v Z X h w X 3 N 0 Y X R l c y 9 B d X R v U m V t b 3 Z l Z E N v b H V t b n M x L n t y Z W d p b 2 4 s N H 0 m c X V v d D s s J n F 1 b 3 Q 7 U 2 V j d G l v b j E v Z X h w X 3 N 0 Y X R l c y 9 B d X R v U m V t b 3 Z l Z E N v b H V t b n M x L n t n c m 9 1 c D E s N X 0 m c X V v d D s s J n F 1 b 3 Q 7 U 2 V j d G l v b j E v Z X h w X 3 N 0 Y X R l c y 9 B d X R v U m V t b 3 Z l Z E N v b H V t b n M x L n t n c m 9 1 c D I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V 4 c F 9 z b 3 V y Y 2 V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O S 0 x M 1 Q x M T o 0 N z o y O S 4 4 M T k 5 N T A 0 W i I v P j x F b n R y e S B U e X B l P S J G a W x s Q 2 9 s d W 1 u V H l w Z X M i I F Z h b H V l P S J z Q W d J R 0 J n W U c i L z 4 8 R W 5 0 c n k g V H l w Z T 0 i R m l s b E N v b H V t b k 5 h b W V z I i B W Y W x 1 Z T 0 i c 1 s m c X V v d D t z b 3 V y Y 2 V f c 2 9 y d C Z x d W 9 0 O y w m c X V v d D t z b 3 V y Y 2 V f a W Q m c X V v d D s s J n F 1 b 3 Q 7 c 2 9 1 c m N l X 2 5 h b W U m c X V v d D s s J n F 1 b 3 Q 7 c 2 9 1 c m N l X 2 x h Y m V s J n F 1 b 3 Q 7 L C Z x d W 9 0 O 3 N v d X J j Z V 9 1 b m l 0 J n F 1 b 3 Q 7 L C Z x d W 9 0 O 3 N v d X J j Z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2 F i Z W Q 3 M m Y t O G M z Y y 0 0 M D Z j L T g 5 M G I t M T l j M j k x N z Y z Z D I 5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z b 3 V y Y 2 V z L 0 F 1 d G 9 S Z W 1 v d m V k Q 2 9 s d W 1 u c z E u e 3 N v d X J j Z V 9 z b 3 J 0 L D B 9 J n F 1 b 3 Q 7 L C Z x d W 9 0 O 1 N l Y 3 R p b 2 4 x L 2 V 4 c F 9 z b 3 V y Y 2 V z L 0 F 1 d G 9 S Z W 1 v d m V k Q 2 9 s d W 1 u c z E u e 3 N v d X J j Z V 9 p Z C w x f S Z x d W 9 0 O y w m c X V v d D t T Z W N 0 a W 9 u M S 9 l e H B f c 2 9 1 c m N l c y 9 B d X R v U m V t b 3 Z l Z E N v b H V t b n M x L n t z b 3 V y Y 2 V f b m F t Z S w y f S Z x d W 9 0 O y w m c X V v d D t T Z W N 0 a W 9 u M S 9 l e H B f c 2 9 1 c m N l c y 9 B d X R v U m V t b 3 Z l Z E N v b H V t b n M x L n t z b 3 V y Y 2 V f b G F i Z W w s M 3 0 m c X V v d D s s J n F 1 b 3 Q 7 U 2 V j d G l v b j E v Z X h w X 3 N v d X J j Z X M v Q X V 0 b 1 J l b W 9 2 Z W R D b 2 x 1 b W 5 z M S 5 7 c 2 9 1 c m N l X 3 V u a X Q s N H 0 m c X V v d D s s J n F 1 b 3 Q 7 U 2 V j d G l v b j E v Z X h w X 3 N v d X J j Z X M v Q X V 0 b 1 J l b W 9 2 Z W R D b 2 x 1 b W 5 z M S 5 7 c 2 9 1 c m N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V 4 c F 9 z b 3 V y Y 2 V z L 0 F 1 d G 9 S Z W 1 v d m V k Q 2 9 s d W 1 u c z E u e 3 N v d X J j Z V 9 z b 3 J 0 L D B 9 J n F 1 b 3 Q 7 L C Z x d W 9 0 O 1 N l Y 3 R p b 2 4 x L 2 V 4 c F 9 z b 3 V y Y 2 V z L 0 F 1 d G 9 S Z W 1 v d m V k Q 2 9 s d W 1 u c z E u e 3 N v d X J j Z V 9 p Z C w x f S Z x d W 9 0 O y w m c X V v d D t T Z W N 0 a W 9 u M S 9 l e H B f c 2 9 1 c m N l c y 9 B d X R v U m V t b 3 Z l Z E N v b H V t b n M x L n t z b 3 V y Y 2 V f b m F t Z S w y f S Z x d W 9 0 O y w m c X V v d D t T Z W N 0 a W 9 u M S 9 l e H B f c 2 9 1 c m N l c y 9 B d X R v U m V t b 3 Z l Z E N v b H V t b n M x L n t z b 3 V y Y 2 V f b G F i Z W w s M 3 0 m c X V v d D s s J n F 1 b 3 Q 7 U 2 V j d G l v b j E v Z X h w X 3 N v d X J j Z X M v Q X V 0 b 1 J l b W 9 2 Z W R D b 2 x 1 b W 5 z M S 5 7 c 2 9 1 c m N l X 3 V u a X Q s N H 0 m c X V v d D s s J n F 1 b 3 Q 7 U 2 V j d G l v b j E v Z X h w X 3 N v d X J j Z X M v Q X V 0 b 1 J l b W 9 2 Z W R D b 2 x 1 b W 5 z M S 5 7 c 2 9 1 c m N l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l e H B f Z G F 0 Y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k t M T N U M D c 6 M T c 6 M j U u M z k 5 N j E 1 N 1 o i L z 4 8 R W 5 0 c n k g V H l w Z T 0 i R m l s b E N v b H V t b l R 5 c G V z I i B W Y W x 1 Z T 0 i c 0 F n S U N C Z 1 l G Q l F V R k J R V U Z C U V V G Q l F V R k J R V U Z C U V V G Q l F Z R y I v P j x F b n R y e S B U e X B l P S J G a W x s Q 2 9 s d W 1 u T m F t Z X M i I F Z h b H V l P S J z W y Z x d W 9 0 O 3 N v d X J j Z V 9 z b 3 J 0 J n F 1 b 3 Q 7 L C Z x d W 9 0 O 3 N 0 Y X R l X 3 N v c n Q m c X V v d D s s J n F 1 b 3 Q 7 c 2 9 1 c m N l X 2 l k J n F 1 b 3 Q 7 L C Z x d W 9 0 O 3 N v d X J j Z V 9 u Y W 1 l J n F 1 b 3 Q 7 L C Z x d W 9 0 O 3 N 0 Y X R l X 2 N v Z G U m c X V v d D s s J n F 1 b 3 Q 7 Z G F 0 Y V 8 y M D A 1 J n F 1 b 3 Q 7 L C Z x d W 9 0 O 2 R h d G F f M j A w N i Z x d W 9 0 O y w m c X V v d D t k Y X R h X z I w M D c m c X V v d D s s J n F 1 b 3 Q 7 Z G F 0 Y V 8 y M D A 4 J n F 1 b 3 Q 7 L C Z x d W 9 0 O 2 R h d G F f M j A w O S Z x d W 9 0 O y w m c X V v d D t k Y X R h X z I w M T A m c X V v d D s s J n F 1 b 3 Q 7 Z G F 0 Y V 8 y M D E x J n F 1 b 3 Q 7 L C Z x d W 9 0 O 2 R h d G F f M j A x M i Z x d W 9 0 O y w m c X V v d D t k Y X R h X z I w M T M m c X V v d D s s J n F 1 b 3 Q 7 Z G F 0 Y V 8 y M D E 0 J n F 1 b 3 Q 7 L C Z x d W 9 0 O 2 R h d G F f M j A x N S Z x d W 9 0 O y w m c X V v d D t k Y X R h X z I w M T Y m c X V v d D s s J n F 1 b 3 Q 7 Z G F 0 Y V 8 y M D E 3 J n F 1 b 3 Q 7 L C Z x d W 9 0 O 2 R h d G F f M j A x O C Z x d W 9 0 O y w m c X V v d D t k Y X R h X z I w M T k m c X V v d D s s J n F 1 b 3 Q 7 Z G F 0 Y V 8 y M D I w J n F 1 b 3 Q 7 L C Z x d W 9 0 O 2 R h d G F f M j A y M S Z x d W 9 0 O y w m c X V v d D t k Y X R h X z I w M j I m c X V v d D s s J n F 1 b 3 Q 7 Z G F 0 Y V 8 y M D I z J n F 1 b 3 Q 7 L C Z x d W 9 0 O 2 R h d G F f M j A y N C Z x d W 9 0 O y w m c X V v d D t z b 3 V y Y 2 V f d W 5 p d C Z x d W 9 0 O y w m c X V v d D t z b 3 V y Y 2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Q 2 N z k 0 Z j Q z L W Q w Z m U t N D d j N C 1 i N T A x L T Y 1 Z T B h N j E 3 Z T g w N S I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R h d G E v Q X V 0 b 1 J l b W 9 2 Z W R D b 2 x 1 b W 5 z M S 5 7 c 2 9 1 c m N l X 3 N v c n Q s M H 0 m c X V v d D s s J n F 1 b 3 Q 7 U 2 V j d G l v b j E v Z X h w X 2 R h d G E v Q X V 0 b 1 J l b W 9 2 Z W R D b 2 x 1 b W 5 z M S 5 7 c 3 R h d G V f c 2 9 y d C w x f S Z x d W 9 0 O y w m c X V v d D t T Z W N 0 a W 9 u M S 9 l e H B f Z G F 0 Y S 9 B d X R v U m V t b 3 Z l Z E N v b H V t b n M x L n t z b 3 V y Y 2 V f a W Q s M n 0 m c X V v d D s s J n F 1 b 3 Q 7 U 2 V j d G l v b j E v Z X h w X 2 R h d G E v Q X V 0 b 1 J l b W 9 2 Z W R D b 2 x 1 b W 5 z M S 5 7 c 2 9 1 c m N l X 2 5 h b W U s M 3 0 m c X V v d D s s J n F 1 b 3 Q 7 U 2 V j d G l v b j E v Z X h w X 2 R h d G E v Q X V 0 b 1 J l b W 9 2 Z W R D b 2 x 1 b W 5 z M S 5 7 c 3 R h d G V f Y 2 9 k Z S w 0 f S Z x d W 9 0 O y w m c X V v d D t T Z W N 0 a W 9 u M S 9 l e H B f Z G F 0 Y S 9 B d X R v U m V t b 3 Z l Z E N v b H V t b n M x L n t k Y X R h X z I w M D U s N X 0 m c X V v d D s s J n F 1 b 3 Q 7 U 2 V j d G l v b j E v Z X h w X 2 R h d G E v Q X V 0 b 1 J l b W 9 2 Z W R D b 2 x 1 b W 5 z M S 5 7 Z G F 0 Y V 8 y M D A 2 L D Z 9 J n F 1 b 3 Q 7 L C Z x d W 9 0 O 1 N l Y 3 R p b 2 4 x L 2 V 4 c F 9 k Y X R h L 0 F 1 d G 9 S Z W 1 v d m V k Q 2 9 s d W 1 u c z E u e 2 R h d G F f M j A w N y w 3 f S Z x d W 9 0 O y w m c X V v d D t T Z W N 0 a W 9 u M S 9 l e H B f Z G F 0 Y S 9 B d X R v U m V t b 3 Z l Z E N v b H V t b n M x L n t k Y X R h X z I w M D g s O H 0 m c X V v d D s s J n F 1 b 3 Q 7 U 2 V j d G l v b j E v Z X h w X 2 R h d G E v Q X V 0 b 1 J l b W 9 2 Z W R D b 2 x 1 b W 5 z M S 5 7 Z G F 0 Y V 8 y M D A 5 L D l 9 J n F 1 b 3 Q 7 L C Z x d W 9 0 O 1 N l Y 3 R p b 2 4 x L 2 V 4 c F 9 k Y X R h L 0 F 1 d G 9 S Z W 1 v d m V k Q 2 9 s d W 1 u c z E u e 2 R h d G F f M j A x M C w x M H 0 m c X V v d D s s J n F 1 b 3 Q 7 U 2 V j d G l v b j E v Z X h w X 2 R h d G E v Q X V 0 b 1 J l b W 9 2 Z W R D b 2 x 1 b W 5 z M S 5 7 Z G F 0 Y V 8 y M D E x L D E x f S Z x d W 9 0 O y w m c X V v d D t T Z W N 0 a W 9 u M S 9 l e H B f Z G F 0 Y S 9 B d X R v U m V t b 3 Z l Z E N v b H V t b n M x L n t k Y X R h X z I w M T I s M T J 9 J n F 1 b 3 Q 7 L C Z x d W 9 0 O 1 N l Y 3 R p b 2 4 x L 2 V 4 c F 9 k Y X R h L 0 F 1 d G 9 S Z W 1 v d m V k Q 2 9 s d W 1 u c z E u e 2 R h d G F f M j A x M y w x M 3 0 m c X V v d D s s J n F 1 b 3 Q 7 U 2 V j d G l v b j E v Z X h w X 2 R h d G E v Q X V 0 b 1 J l b W 9 2 Z W R D b 2 x 1 b W 5 z M S 5 7 Z G F 0 Y V 8 y M D E 0 L D E 0 f S Z x d W 9 0 O y w m c X V v d D t T Z W N 0 a W 9 u M S 9 l e H B f Z G F 0 Y S 9 B d X R v U m V t b 3 Z l Z E N v b H V t b n M x L n t k Y X R h X z I w M T U s M T V 9 J n F 1 b 3 Q 7 L C Z x d W 9 0 O 1 N l Y 3 R p b 2 4 x L 2 V 4 c F 9 k Y X R h L 0 F 1 d G 9 S Z W 1 v d m V k Q 2 9 s d W 1 u c z E u e 2 R h d G F f M j A x N i w x N n 0 m c X V v d D s s J n F 1 b 3 Q 7 U 2 V j d G l v b j E v Z X h w X 2 R h d G E v Q X V 0 b 1 J l b W 9 2 Z W R D b 2 x 1 b W 5 z M S 5 7 Z G F 0 Y V 8 y M D E 3 L D E 3 f S Z x d W 9 0 O y w m c X V v d D t T Z W N 0 a W 9 u M S 9 l e H B f Z G F 0 Y S 9 B d X R v U m V t b 3 Z l Z E N v b H V t b n M x L n t k Y X R h X z I w M T g s M T h 9 J n F 1 b 3 Q 7 L C Z x d W 9 0 O 1 N l Y 3 R p b 2 4 x L 2 V 4 c F 9 k Y X R h L 0 F 1 d G 9 S Z W 1 v d m V k Q 2 9 s d W 1 u c z E u e 2 R h d G F f M j A x O S w x O X 0 m c X V v d D s s J n F 1 b 3 Q 7 U 2 V j d G l v b j E v Z X h w X 2 R h d G E v Q X V 0 b 1 J l b W 9 2 Z W R D b 2 x 1 b W 5 z M S 5 7 Z G F 0 Y V 8 y M D I w L D I w f S Z x d W 9 0 O y w m c X V v d D t T Z W N 0 a W 9 u M S 9 l e H B f Z G F 0 Y S 9 B d X R v U m V t b 3 Z l Z E N v b H V t b n M x L n t k Y X R h X z I w M j E s M j F 9 J n F 1 b 3 Q 7 L C Z x d W 9 0 O 1 N l Y 3 R p b 2 4 x L 2 V 4 c F 9 k Y X R h L 0 F 1 d G 9 S Z W 1 v d m V k Q 2 9 s d W 1 u c z E u e 2 R h d G F f M j A y M i w y M n 0 m c X V v d D s s J n F 1 b 3 Q 7 U 2 V j d G l v b j E v Z X h w X 2 R h d G E v Q X V 0 b 1 J l b W 9 2 Z W R D b 2 x 1 b W 5 z M S 5 7 Z G F 0 Y V 8 y M D I z L D I z f S Z x d W 9 0 O y w m c X V v d D t T Z W N 0 a W 9 u M S 9 l e H B f Z G F 0 Y S 9 B d X R v U m V t b 3 Z l Z E N v b H V t b n M x L n t k Y X R h X z I w M j Q s M j R 9 J n F 1 b 3 Q 7 L C Z x d W 9 0 O 1 N l Y 3 R p b 2 4 x L 2 V 4 c F 9 k Y X R h L 0 F 1 d G 9 S Z W 1 v d m V k Q 2 9 s d W 1 u c z E u e 3 N v d X J j Z V 9 1 b m l 0 L D I 1 f S Z x d W 9 0 O y w m c X V v d D t T Z W N 0 a W 9 u M S 9 l e H B f Z G F 0 Y S 9 B d X R v U m V t b 3 Z l Z E N v b H V t b n M x L n t z b 3 V y Y 2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l e H B f Z G F 0 Y S 9 B d X R v U m V t b 3 Z l Z E N v b H V t b n M x L n t z b 3 V y Y 2 V f c 2 9 y d C w w f S Z x d W 9 0 O y w m c X V v d D t T Z W N 0 a W 9 u M S 9 l e H B f Z G F 0 Y S 9 B d X R v U m V t b 3 Z l Z E N v b H V t b n M x L n t z d G F 0 Z V 9 z b 3 J 0 L D F 9 J n F 1 b 3 Q 7 L C Z x d W 9 0 O 1 N l Y 3 R p b 2 4 x L 2 V 4 c F 9 k Y X R h L 0 F 1 d G 9 S Z W 1 v d m V k Q 2 9 s d W 1 u c z E u e 3 N v d X J j Z V 9 p Z C w y f S Z x d W 9 0 O y w m c X V v d D t T Z W N 0 a W 9 u M S 9 l e H B f Z G F 0 Y S 9 B d X R v U m V t b 3 Z l Z E N v b H V t b n M x L n t z b 3 V y Y 2 V f b m F t Z S w z f S Z x d W 9 0 O y w m c X V v d D t T Z W N 0 a W 9 u M S 9 l e H B f Z G F 0 Y S 9 B d X R v U m V t b 3 Z l Z E N v b H V t b n M x L n t z d G F 0 Z V 9 j b 2 R l L D R 9 J n F 1 b 3 Q 7 L C Z x d W 9 0 O 1 N l Y 3 R p b 2 4 x L 2 V 4 c F 9 k Y X R h L 0 F 1 d G 9 S Z W 1 v d m V k Q 2 9 s d W 1 u c z E u e 2 R h d G F f M j A w N S w 1 f S Z x d W 9 0 O y w m c X V v d D t T Z W N 0 a W 9 u M S 9 l e H B f Z G F 0 Y S 9 B d X R v U m V t b 3 Z l Z E N v b H V t b n M x L n t k Y X R h X z I w M D Y s N n 0 m c X V v d D s s J n F 1 b 3 Q 7 U 2 V j d G l v b j E v Z X h w X 2 R h d G E v Q X V 0 b 1 J l b W 9 2 Z W R D b 2 x 1 b W 5 z M S 5 7 Z G F 0 Y V 8 y M D A 3 L D d 9 J n F 1 b 3 Q 7 L C Z x d W 9 0 O 1 N l Y 3 R p b 2 4 x L 2 V 4 c F 9 k Y X R h L 0 F 1 d G 9 S Z W 1 v d m V k Q 2 9 s d W 1 u c z E u e 2 R h d G F f M j A w O C w 4 f S Z x d W 9 0 O y w m c X V v d D t T Z W N 0 a W 9 u M S 9 l e H B f Z G F 0 Y S 9 B d X R v U m V t b 3 Z l Z E N v b H V t b n M x L n t k Y X R h X z I w M D k s O X 0 m c X V v d D s s J n F 1 b 3 Q 7 U 2 V j d G l v b j E v Z X h w X 2 R h d G E v Q X V 0 b 1 J l b W 9 2 Z W R D b 2 x 1 b W 5 z M S 5 7 Z G F 0 Y V 8 y M D E w L D E w f S Z x d W 9 0 O y w m c X V v d D t T Z W N 0 a W 9 u M S 9 l e H B f Z G F 0 Y S 9 B d X R v U m V t b 3 Z l Z E N v b H V t b n M x L n t k Y X R h X z I w M T E s M T F 9 J n F 1 b 3 Q 7 L C Z x d W 9 0 O 1 N l Y 3 R p b 2 4 x L 2 V 4 c F 9 k Y X R h L 0 F 1 d G 9 S Z W 1 v d m V k Q 2 9 s d W 1 u c z E u e 2 R h d G F f M j A x M i w x M n 0 m c X V v d D s s J n F 1 b 3 Q 7 U 2 V j d G l v b j E v Z X h w X 2 R h d G E v Q X V 0 b 1 J l b W 9 2 Z W R D b 2 x 1 b W 5 z M S 5 7 Z G F 0 Y V 8 y M D E z L D E z f S Z x d W 9 0 O y w m c X V v d D t T Z W N 0 a W 9 u M S 9 l e H B f Z G F 0 Y S 9 B d X R v U m V t b 3 Z l Z E N v b H V t b n M x L n t k Y X R h X z I w M T Q s M T R 9 J n F 1 b 3 Q 7 L C Z x d W 9 0 O 1 N l Y 3 R p b 2 4 x L 2 V 4 c F 9 k Y X R h L 0 F 1 d G 9 S Z W 1 v d m V k Q 2 9 s d W 1 u c z E u e 2 R h d G F f M j A x N S w x N X 0 m c X V v d D s s J n F 1 b 3 Q 7 U 2 V j d G l v b j E v Z X h w X 2 R h d G E v Q X V 0 b 1 J l b W 9 2 Z W R D b 2 x 1 b W 5 z M S 5 7 Z G F 0 Y V 8 y M D E 2 L D E 2 f S Z x d W 9 0 O y w m c X V v d D t T Z W N 0 a W 9 u M S 9 l e H B f Z G F 0 Y S 9 B d X R v U m V t b 3 Z l Z E N v b H V t b n M x L n t k Y X R h X z I w M T c s M T d 9 J n F 1 b 3 Q 7 L C Z x d W 9 0 O 1 N l Y 3 R p b 2 4 x L 2 V 4 c F 9 k Y X R h L 0 F 1 d G 9 S Z W 1 v d m V k Q 2 9 s d W 1 u c z E u e 2 R h d G F f M j A x O C w x O H 0 m c X V v d D s s J n F 1 b 3 Q 7 U 2 V j d G l v b j E v Z X h w X 2 R h d G E v Q X V 0 b 1 J l b W 9 2 Z W R D b 2 x 1 b W 5 z M S 5 7 Z G F 0 Y V 8 y M D E 5 L D E 5 f S Z x d W 9 0 O y w m c X V v d D t T Z W N 0 a W 9 u M S 9 l e H B f Z G F 0 Y S 9 B d X R v U m V t b 3 Z l Z E N v b H V t b n M x L n t k Y X R h X z I w M j A s M j B 9 J n F 1 b 3 Q 7 L C Z x d W 9 0 O 1 N l Y 3 R p b 2 4 x L 2 V 4 c F 9 k Y X R h L 0 F 1 d G 9 S Z W 1 v d m V k Q 2 9 s d W 1 u c z E u e 2 R h d G F f M j A y M S w y M X 0 m c X V v d D s s J n F 1 b 3 Q 7 U 2 V j d G l v b j E v Z X h w X 2 R h d G E v Q X V 0 b 1 J l b W 9 2 Z W R D b 2 x 1 b W 5 z M S 5 7 Z G F 0 Y V 8 y M D I y L D I y f S Z x d W 9 0 O y w m c X V v d D t T Z W N 0 a W 9 u M S 9 l e H B f Z G F 0 Y S 9 B d X R v U m V t b 3 Z l Z E N v b H V t b n M x L n t k Y X R h X z I w M j M s M j N 9 J n F 1 b 3 Q 7 L C Z x d W 9 0 O 1 N l Y 3 R p b 2 4 x L 2 V 4 c F 9 k Y X R h L 0 F 1 d G 9 S Z W 1 v d m V k Q 2 9 s d W 1 u c z E u e 2 R h d G F f M j A y N C w y N H 0 m c X V v d D s s J n F 1 b 3 Q 7 U 2 V j d G l v b j E v Z X h w X 2 R h d G E v Q X V 0 b 1 J l b W 9 2 Z W R D b 2 x 1 b W 5 z M S 5 7 c 2 9 1 c m N l X 3 V u a X Q s M j V 9 J n F 1 b 3 Q 7 L C Z x d W 9 0 O 1 N l Y 3 R p b 2 4 x L 2 V 4 c F 9 k Y X R h L 0 F 1 d G 9 S Z W 1 v d m V k Q 2 9 s d W 1 u c z E u e 3 N v d X J j Z S w y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V 4 c F 9 k Y X R h X 2 1 v Z G l m a W N h d G l v b n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4 L T E 4 V D E w O j E y O j I 5 L j Q w M z E 4 N z B a I i 8 + P E V u d H J 5 I F R 5 c G U 9 I k Z p b G x D b 2 x 1 b W 5 U e X B l c y I g V m F s d W U 9 I n N B Z 1 l H Q W d V R y I v P j x F b n R y e S B U e X B l P S J G a W x s Q 2 9 s d W 1 u T m F t Z X M i I F Z h b H V l P S J z W y Z x d W 9 0 O 3 N v d X J j Z V 9 p Z C Z x d W 9 0 O y w m c X V v d D t z b 3 V y Y 2 V f b m F t Z S Z x d W 9 0 O y w m c X V v d D t j b 3 V u d H J 5 Y 2 9 k Z S Z x d W 9 0 O y w m c X V v d D t k Y X R h X 3 l l Y X I m c X V v d D s s J n F 1 b 3 Q 7 Z G F 0 Y V 9 2 Y W x 1 Z S Z x d W 9 0 O y w m c X V v d D t k Y X R h X 3 J l b W F y a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D U 2 N z E x Y z I t M W Y 1 Z i 0 0 N G J l L T g 3 M T A t Y m F l M 2 F h M D k 2 M T Q y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k Y X R h X 2 1 v Z G l m a W N h d G l v b n M v Q X V 0 b 1 J l b W 9 2 Z W R D b 2 x 1 b W 5 z M S 5 7 c 2 9 1 c m N l X 2 l k L D B 9 J n F 1 b 3 Q 7 L C Z x d W 9 0 O 1 N l Y 3 R p b 2 4 x L 2 V 4 c F 9 k Y X R h X 2 1 v Z G l m a W N h d G l v b n M v Q X V 0 b 1 J l b W 9 2 Z W R D b 2 x 1 b W 5 z M S 5 7 c 2 9 1 c m N l X 2 5 h b W U s M X 0 m c X V v d D s s J n F 1 b 3 Q 7 U 2 V j d G l v b j E v Z X h w X 2 R h d G F f b W 9 k a W Z p Y 2 F 0 a W 9 u c y 9 B d X R v U m V t b 3 Z l Z E N v b H V t b n M x L n t j b 3 V u d H J 5 Y 2 9 k Z S w y f S Z x d W 9 0 O y w m c X V v d D t T Z W N 0 a W 9 u M S 9 l e H B f Z G F 0 Y V 9 t b 2 R p Z m l j Y X R p b 2 5 z L 0 F 1 d G 9 S Z W 1 v d m V k Q 2 9 s d W 1 u c z E u e 2 R h d G F f e W V h c i w z f S Z x d W 9 0 O y w m c X V v d D t T Z W N 0 a W 9 u M S 9 l e H B f Z G F 0 Y V 9 t b 2 R p Z m l j Y X R p b 2 5 z L 0 F 1 d G 9 S Z W 1 v d m V k Q 2 9 s d W 1 u c z E u e 2 R h d G F f d m F s d W U s N H 0 m c X V v d D s s J n F 1 b 3 Q 7 U 2 V j d G l v b j E v Z X h w X 2 R h d G F f b W 9 k a W Z p Y 2 F 0 a W 9 u c y 9 B d X R v U m V t b 3 Z l Z E N v b H V t b n M x L n t k Y X R h X 3 J l b W F y a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e H B f Z G F 0 Y V 9 t b 2 R p Z m l j Y X R p b 2 5 z L 0 F 1 d G 9 S Z W 1 v d m V k Q 2 9 s d W 1 u c z E u e 3 N v d X J j Z V 9 p Z C w w f S Z x d W 9 0 O y w m c X V v d D t T Z W N 0 a W 9 u M S 9 l e H B f Z G F 0 Y V 9 t b 2 R p Z m l j Y X R p b 2 5 z L 0 F 1 d G 9 S Z W 1 v d m V k Q 2 9 s d W 1 u c z E u e 3 N v d X J j Z V 9 u Y W 1 l L D F 9 J n F 1 b 3 Q 7 L C Z x d W 9 0 O 1 N l Y 3 R p b 2 4 x L 2 V 4 c F 9 k Y X R h X 2 1 v Z G l m a W N h d G l v b n M v Q X V 0 b 1 J l b W 9 2 Z W R D b 2 x 1 b W 5 z M S 5 7 Y 2 9 1 b n R y e W N v Z G U s M n 0 m c X V v d D s s J n F 1 b 3 Q 7 U 2 V j d G l v b j E v Z X h w X 2 R h d G F f b W 9 k a W Z p Y 2 F 0 a W 9 u c y 9 B d X R v U m V t b 3 Z l Z E N v b H V t b n M x L n t k Y X R h X 3 l l Y X I s M 3 0 m c X V v d D s s J n F 1 b 3 Q 7 U 2 V j d G l v b j E v Z X h w X 2 R h d G F f b W 9 k a W Z p Y 2 F 0 a W 9 u c y 9 B d X R v U m V t b 3 Z l Z E N v b H V t b n M x L n t k Y X R h X 3 Z h b H V l L D R 9 J n F 1 b 3 Q 7 L C Z x d W 9 0 O 1 N l Y 3 R p b 2 4 x L 2 V 4 c F 9 k Y X R h X 2 1 v Z G l m a W N h d G l v b n M v Q X V 0 b 1 J l b W 9 2 Z W R D b 2 x 1 b W 5 z M S 5 7 Z G F 0 Y V 9 y Z W 1 h c m s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V 4 c F 9 m a W d 1 c m V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2 Z p Z 3 V y Z X M v c H V i b G l j X 1 N j a G V t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2 Z p Z 3 V y Z X M v Z X h w X 2 Z p Z 3 V y Z X N f V m l l d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3 N 0 Y X R l c y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4 c F 9 z d G F 0 Z X M v c H V i b G l j X 1 N j a G V t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3 N 0 Y X R l c y 9 l e H B f c 3 R h d G V z X 1 Z p Z X c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4 c F 9 z b 3 V y Y 2 V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3 N v d X J j Z X M v c H V i b G l j X 1 N j a G V t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3 N v d X J j Z X M v Z X h w X 3 N v d X J j Z X N f V m l l d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2 R h d G E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e H B f Z G F 0 Y S 9 w d W J s a W N f U 2 N o Z W 1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e H B f Z G F 0 Y V 9 t b 2 R p Z m l j Y X R p b 2 5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2 R h d G F f b W 9 k a W Z p Y 2 F 0 a W 9 u c y 9 w d W J s a W N f U 2 N o Z W 1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e H B f Z G F 0 Y S 8 x M j E w M D E x M 1 9 y b W 1 z X 0 R h d G F i Y X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e H B f Z G F 0 Y S 9 l e H B f Z G F 0 Y V 9 W a W V 3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l e H B f c 3 R h d G V z L z E y M T A w M T E z X 3 J t b X N f R G F 0 Y W J h c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4 c F 9 m a W d 1 c m V z L z E y M T A w M T E z X 3 J t b X N f R G F 0 Y W J h c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4 c F 9 k Y X R h X 2 1 v Z G l m a W N h d G l v b n M v M T I x M D A x M T N f c m 1 t c 1 9 E Y X R h Y m F z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Z X h w X 2 R h d G F f b W 9 k a W Z p Y 2 F 0 a W 9 u c y 9 l e H B f Z G F 0 Y V 9 t b 2 R p Z m l j Y X R p b 2 5 z X 1 Z p Z X c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V 4 c F 9 z b 3 V y Y 2 V z L z E y M T A w M T E z X 3 J t b X N f R G F 0 Y W J h c 2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I p 0 Y u 5 d z x V J u K 1 + z V e A m Q s A A A A A A g A A A A A A A 2 Y A A M A A A A A Q A A A A b r j i B + 3 0 u R y Q q U z j c h R Z / Q A A A A A E g A A A o A A A A B A A A A A d H T k o p L u M 0 n M 7 Y t c 9 E s / T U A A A A E i T + 5 Q J 4 2 v 5 a 3 P i Y S P A 9 U T 5 s f h N v A K f h o 4 a v P l v G N d m P q a r k + n C J A O l q m J a 7 l A J 6 c 4 m c h E O Z M V 9 1 D J s i y j S 4 u h Q 7 G Q h L 5 V V t N h 3 g J + x 6 p l q F A A A A F y 8 h w B q V y h O S 5 a t 0 w B q p o i x Q 2 c F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369CEAB7846C43B6127B8768A1CFCE" ma:contentTypeVersion="7" ma:contentTypeDescription="Create a new document." ma:contentTypeScope="" ma:versionID="0b01d1f3080cbc673618d9b4fc3eca5e">
  <xsd:schema xmlns:xsd="http://www.w3.org/2001/XMLSchema" xmlns:xs="http://www.w3.org/2001/XMLSchema" xmlns:p="http://schemas.microsoft.com/office/2006/metadata/properties" xmlns:ns2="ff27b533-0480-4fe0-b5ab-51440d87a129" xmlns:ns3="cc16fcc4-0958-451c-a4fe-3f901aea85b6" targetNamespace="http://schemas.microsoft.com/office/2006/metadata/properties" ma:root="true" ma:fieldsID="6e92c17f8589ca8c5c6d0a421fe99315" ns2:_="" ns3:_="">
    <xsd:import namespace="ff27b533-0480-4fe0-b5ab-51440d87a129"/>
    <xsd:import namespace="cc16fcc4-0958-451c-a4fe-3f901aea85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Topic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b533-0480-4fe0-b5ab-51440d87a1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Topic" ma:index="12" nillable="true" ma:displayName="Topics" ma:format="Dropdown" ma:internalName="Topic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16fcc4-0958-451c-a4fe-3f901aea85b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317061-083C-415D-8F3A-39E310166396}">
  <ds:schemaRefs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ff27b533-0480-4fe0-b5ab-51440d87a129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cc16fcc4-0958-451c-a4fe-3f901aea85b6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61718EC-D25B-440A-A140-B429052D96F1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E44A616-692D-4E31-BCF2-A2D52757BD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b533-0480-4fe0-b5ab-51440d87a129"/>
    <ds:schemaRef ds:uri="cc16fcc4-0958-451c-a4fe-3f901aea85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1EB319D-DC52-4DC2-A6A5-11749FD484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124</vt:i4>
      </vt:variant>
    </vt:vector>
  </HeadingPairs>
  <TitlesOfParts>
    <vt:vector size="124" baseType="lpstr">
      <vt:lpstr>Content</vt:lpstr>
      <vt:lpstr>Chapter 1</vt:lpstr>
      <vt:lpstr>1</vt:lpstr>
      <vt:lpstr>2</vt:lpstr>
      <vt:lpstr>3</vt:lpstr>
      <vt:lpstr>4</vt:lpstr>
      <vt:lpstr>5</vt:lpstr>
      <vt:lpstr>Chapter 2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Chapter 3</vt:lpstr>
      <vt:lpstr>19</vt:lpstr>
      <vt:lpstr>20</vt:lpstr>
      <vt:lpstr>20(2)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29(2)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Chapter 4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Chapter 5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Chapter 6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</vt:vector>
  </TitlesOfParts>
  <Manager/>
  <Company>bildwechsel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Wittmeier</dc:creator>
  <cp:keywords/>
  <dc:description/>
  <cp:lastModifiedBy>Carlo</cp:lastModifiedBy>
  <cp:revision/>
  <dcterms:created xsi:type="dcterms:W3CDTF">2010-07-22T09:52:48Z</dcterms:created>
  <dcterms:modified xsi:type="dcterms:W3CDTF">2023-07-11T21:38:16Z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0x0101006B369CEAB7846C43B6127B8768A1CFCE</vt:lpwstr>
  </property>
  <property fmtid="{D5CDD505-2E9C-101B-9397-08002B2CF9AE}" pid="3" name="MediaServiceImageTags">
    <vt:lpwstr/>
  </property>
  <property fmtid="{D5CDD505-2E9C-101B-9397-08002B2CF9AE}" pid="4" name="MSIP_Label_6bd9ddd1-4d20-43f6-abfa-fc3c07406f94_Enabled">
    <vt:lpwstr>true</vt:lpwstr>
  </property>
  <property fmtid="{D5CDD505-2E9C-101B-9397-08002B2CF9AE}" pid="5" name="MSIP_Label_6bd9ddd1-4d20-43f6-abfa-fc3c07406f94_SetDate">
    <vt:lpwstr>2023-05-26T08:05:35Z</vt:lpwstr>
  </property>
  <property fmtid="{D5CDD505-2E9C-101B-9397-08002B2CF9AE}" pid="6" name="MSIP_Label_6bd9ddd1-4d20-43f6-abfa-fc3c07406f94_Method">
    <vt:lpwstr>Standard</vt:lpwstr>
  </property>
  <property fmtid="{D5CDD505-2E9C-101B-9397-08002B2CF9AE}" pid="7" name="MSIP_Label_6bd9ddd1-4d20-43f6-abfa-fc3c07406f94_Name">
    <vt:lpwstr>Commission Use</vt:lpwstr>
  </property>
  <property fmtid="{D5CDD505-2E9C-101B-9397-08002B2CF9AE}" pid="8" name="MSIP_Label_6bd9ddd1-4d20-43f6-abfa-fc3c07406f94_SiteId">
    <vt:lpwstr>b24c8b06-522c-46fe-9080-70926f8dddb1</vt:lpwstr>
  </property>
  <property fmtid="{D5CDD505-2E9C-101B-9397-08002B2CF9AE}" pid="9" name="MSIP_Label_6bd9ddd1-4d20-43f6-abfa-fc3c07406f94_ActionId">
    <vt:lpwstr>cb201bd8-725f-44d1-9b98-0faa4eacd57b</vt:lpwstr>
  </property>
  <property fmtid="{D5CDD505-2E9C-101B-9397-08002B2CF9AE}" pid="10" name="MSIP_Label_6bd9ddd1-4d20-43f6-abfa-fc3c07406f94_ContentBits">
    <vt:lpwstr>0</vt:lpwstr>
  </property>
</Properties>
</file>