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030" windowHeight="7935" tabRatio="890" activeTab="0"/>
  </bookViews>
  <sheets>
    <sheet name="3 Contents" sheetId="1" r:id="rId1"/>
    <sheet name="3.1.1 Glossary" sheetId="2" r:id="rId2"/>
    <sheet name="3.1.1 Glossary Page 2" sheetId="3" r:id="rId3"/>
    <sheet name="3.1.2 Average Calorific Values" sheetId="4" r:id="rId4"/>
    <sheet name="3.1.3 Conversion Factors" sheetId="5" r:id="rId5"/>
    <sheet name="3.1.4 EU-27" sheetId="6" r:id="rId6"/>
    <sheet name="3.1.5 FEC by sector" sheetId="7" r:id="rId7"/>
    <sheet name="3.1.5 FEC by sector - Graphs" sheetId="8" r:id="rId8"/>
    <sheet name="3.1.6 Final Energy Consumption" sheetId="9" r:id="rId9"/>
    <sheet name="3.1.7 Biofuels Production" sheetId="10" r:id="rId10"/>
    <sheet name="3.2.1 Total GHG Emissions" sheetId="11" r:id="rId11"/>
    <sheet name="3.2.2 GHG Emiss from Transport" sheetId="12" r:id="rId12"/>
    <sheet name="3.2.3 GHG Emiss from Trans EU27" sheetId="13" r:id="rId13"/>
    <sheet name="3.2.4 GHG Emiss from Trans Sect" sheetId="14" r:id="rId14"/>
    <sheet name="3.2.5 Total CO2 Emissions" sheetId="15" r:id="rId15"/>
    <sheet name="3.2.6 CO2 Emiss from Transport" sheetId="16" r:id="rId16"/>
    <sheet name="3.2.7 CO2 Emiss from Trans,EU27" sheetId="17" r:id="rId17"/>
    <sheet name="3.2.8 CO2 Emiss from Trans Sect" sheetId="18" r:id="rId18"/>
    <sheet name="3.2.9 Oil spills" sheetId="19" r:id="rId19"/>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0">'3 Contents'!$A$1:$Q$27</definedName>
    <definedName name="_xlnm.Print_Area" localSheetId="1">'3.1.1 Glossary'!$A$1:$A$26</definedName>
    <definedName name="_xlnm.Print_Area" localSheetId="2">'3.1.1 Glossary Page 2'!$A$1:$A$26</definedName>
    <definedName name="_xlnm.Print_Area" localSheetId="3">'3.1.2 Average Calorific Values'!$A$1:$D$38</definedName>
    <definedName name="_xlnm.Print_Area" localSheetId="4">'3.1.3 Conversion Factors'!$A$1:$G$42</definedName>
    <definedName name="_xlnm.Print_Area" localSheetId="5">'3.1.4 EU-27'!$A$1:$Y$60</definedName>
    <definedName name="_xlnm.Print_Area" localSheetId="6">'3.1.5 FEC by sector'!$A$1:$N$47</definedName>
    <definedName name="_xlnm.Print_Area" localSheetId="7">'3.1.5 FEC by sector - Graphs'!$A$1:$S$19</definedName>
    <definedName name="_xlnm.Print_Area" localSheetId="8">'3.1.6 Final Energy Consumption'!$A$1:$L$47</definedName>
    <definedName name="_xlnm.Print_Area" localSheetId="10">'3.2.1 Total GHG Emissions'!$A$1:$AH$49</definedName>
    <definedName name="_xlnm.Print_Area" localSheetId="11">'3.2.2 GHG Emiss from Transport'!$A$1:$AB$45</definedName>
    <definedName name="_xlnm.Print_Area" localSheetId="12">'3.2.3 GHG Emiss from Trans EU27'!$A$1:$AA$53</definedName>
    <definedName name="_xlnm.Print_Area" localSheetId="13">'3.2.4 GHG Emiss from Trans Sect'!$A$1:$AB$47</definedName>
    <definedName name="_xlnm.Print_Area" localSheetId="14">'3.2.5 Total CO2 Emissions'!$A$1:$X$50</definedName>
    <definedName name="_xlnm.Print_Area" localSheetId="15">'3.2.6 CO2 Emiss from Transport'!$A$1:$Y$45</definedName>
    <definedName name="_xlnm.Print_Area" localSheetId="16">'3.2.7 CO2 Emiss from Trans,EU27'!$A$1:$AA$54</definedName>
    <definedName name="_xlnm.Print_Area" localSheetId="17">'3.2.8 CO2 Emiss from Trans Sect'!$A$1:$AB$47</definedName>
    <definedName name="_xlnm.Print_Area" localSheetId="18">'3.2.9 Oil spills'!$A$1:$G$52</definedName>
  </definedNames>
  <calcPr fullCalcOnLoad="1"/>
</workbook>
</file>

<file path=xl/sharedStrings.xml><?xml version="1.0" encoding="utf-8"?>
<sst xmlns="http://schemas.openxmlformats.org/spreadsheetml/2006/main" count="1783" uniqueCount="438">
  <si>
    <t>European Commission</t>
  </si>
  <si>
    <t>NOTE: Click a name to see the data</t>
  </si>
  <si>
    <t>Contents</t>
  </si>
  <si>
    <t>ENERGY</t>
  </si>
  <si>
    <t>Glossary</t>
  </si>
  <si>
    <t>EU-27</t>
  </si>
  <si>
    <t>Average Calorific Values, Energy Content</t>
  </si>
  <si>
    <t>Conversion Factors</t>
  </si>
  <si>
    <t>France</t>
  </si>
  <si>
    <t>Final Energy Consumption by Sector</t>
  </si>
  <si>
    <t>Final Energy Consumption by Sector, Graphs</t>
  </si>
  <si>
    <t xml:space="preserve"> </t>
  </si>
  <si>
    <t>Conventional thermal power:</t>
  </si>
  <si>
    <t>Technology for the production of electricity by combustion. May or may not include also biomass use, which is also considered a renewable source of electricity</t>
  </si>
  <si>
    <t>Energy Dependency:</t>
  </si>
  <si>
    <t>Energy dependency shows the extent to which a country relies upon imports in order to meet its energy needs. It is calculated using the following formula: 
net imports / (gross inland consumption+bunkers).</t>
  </si>
  <si>
    <t>Energy Intensity:</t>
  </si>
  <si>
    <t>Energy intensity gives an indication of the effectiveness with which energy is being used to produce added value. It is defined as the ratio of Gross Inland Consumption of energy to Gross Domestic Product.</t>
  </si>
  <si>
    <t>Final Energy Consumption (FEC):</t>
  </si>
  <si>
    <t>Final energy consumption is the energy finally consumed in the transport, industrial, commercial, agricultural, public and household sectors. It excludes deliveries to the energy transformation sector and to the energy industries themselves.</t>
  </si>
  <si>
    <t>Gross Calorific Value (GCV):</t>
  </si>
  <si>
    <t xml:space="preserve">The gross calorific value is the total amount of heat released by a unit quantity of fuel, when it is burned completely with oxygen, and when the products of combustion are returned to ambient </t>
  </si>
  <si>
    <t>temperature. This quantity includes the heat of condensation of any water vapour contained in the fuel and of the water vapour formed by the combustion of any hydrogen contained in the fuel.</t>
  </si>
  <si>
    <t>Gross Inland Consumption (GIC):</t>
  </si>
  <si>
    <t>Gross inland consumption is the quantity of energy consumed within the borders of a country. It is calculated using the following formula:</t>
  </si>
  <si>
    <t xml:space="preserve"> primary production + recovered products + imports + stock changes 
- exports - bunkers (i.e. quantities supplied to sea-going ships)</t>
  </si>
  <si>
    <t>Net Calorific Value  (NCV):</t>
  </si>
  <si>
    <t>The net calorific value is the amount of heat released by a unit quantity of fuel, when it is burned completely with oxygen, and when the products of combustion are returned to ambient temperature.</t>
  </si>
  <si>
    <t>This quantity does not include the heat of condensation of any water vapour contained in the fuel nor of the water vapour formed by the combustion of any hydrogen contained in the fuel.</t>
  </si>
  <si>
    <t>Primary Energy Production:</t>
  </si>
  <si>
    <t>Primary energy production is the extraction of energy from a natural source. The precise definition depends on the fuel involved:</t>
  </si>
  <si>
    <t xml:space="preserve">Solid fuels: Hard coal, lignite </t>
  </si>
  <si>
    <t>Quantities of fuels extracted or produced, calculated after any operation for removal of inert matter. In general, production includes the quantities consumed by the producer during the production process (e.g. for heating or operation of</t>
  </si>
  <si>
    <t xml:space="preserve"> equipment and auxiliaries) as well as any quantities supplied to other on-site producers of energy for transformation or other uses.</t>
  </si>
  <si>
    <t>Crude oil:</t>
  </si>
  <si>
    <t xml:space="preserve">Quantities of fuels extracted or produced within national boundaries, including off-shore production. Production includes only marketable production, and excludes any </t>
  </si>
  <si>
    <t>quantities returned to formation. Production includes all crude oil, natural gas liquids (NGL), condensates and oil from shale and tar sands, etc.</t>
  </si>
  <si>
    <t xml:space="preserve">Natural gas: </t>
  </si>
  <si>
    <t xml:space="preserve">Quantities of dry gas, measured after purification and extraction of natural gas liquids and sulphur. The production includes only marketable production, and excludes any </t>
  </si>
  <si>
    <t>quantities re-injected, vented and flared, and any extraction losses. The production includes all quantities used within the natural gas industry, in gas extraction, pipeline systems and processing plants.</t>
  </si>
  <si>
    <t xml:space="preserve">Nuclear heat: </t>
  </si>
  <si>
    <t>Quantities of heat produced in a reactor. Production is the actual heat produced or the heat calculated on the basis of the gross electricity generated and the thermal efficiency of the nuclear plant.</t>
  </si>
  <si>
    <t xml:space="preserve">Hydropower, Wind energy, Solar photovoltaic energy: </t>
  </si>
  <si>
    <t>Quantities of electricity generated. Production is calculated on the basis of the gross electricity generated and a conversion factor of 
3600 kJ/kWh.</t>
  </si>
  <si>
    <t xml:space="preserve">Geothermal energy: </t>
  </si>
  <si>
    <t>Quantities of heat extracted from geothermal fluids. Production is calculated on the basis of the difference between the enthalpy of the fluid produced in the production borehole and that of the fluid disposed of via the re-injection borehole.</t>
  </si>
  <si>
    <t xml:space="preserve">Biomass / Wastes: </t>
  </si>
  <si>
    <t xml:space="preserve">In the case of municipal solid wastes (MSW), wood, wood wastes and other solid wastes, production is the heat produced after combustion and corresponds to the heat content (NCV) of the fuel.In the case of anaerobic digestion of </t>
  </si>
  <si>
    <t xml:space="preserve">wet wastes, production is the heat content (NCV) of the biogases produced. The production includes all quantities of gas consumed in the installation for the fermentation </t>
  </si>
  <si>
    <t>processes, and excludes all quantities of flared gases.In the case of biofuels, the production is the heat content (NCV) of the fuel.In the case of biofuels, the production is the heat content (NCV) of the fuel.</t>
  </si>
  <si>
    <t>Pumping, pumped storage</t>
  </si>
  <si>
    <t>Method for storing electrical energy at hydroelectric installations by pumping water between reservoirs at different altitudes</t>
  </si>
  <si>
    <t>Renewable Energy Sources (RES):</t>
  </si>
  <si>
    <t>Renewable energy includes hydroelectricity, biomass, wind, solar, tidal and geothermal energy.</t>
  </si>
  <si>
    <t>Tonne of oil equivalent (toe)</t>
  </si>
  <si>
    <t>The tonne of oil equivalent is a conventional standardised unit for measuring energy, defined on the basis of a tonne of oil with a net calorific value of 41 868 kilojoules/kg.</t>
  </si>
  <si>
    <t>1ktoe   = 1000 toe</t>
  </si>
  <si>
    <t>1 Mtoe =1000 000 toe</t>
  </si>
  <si>
    <t>kJ (NCV)</t>
  </si>
  <si>
    <t>kgoe (NCV)</t>
  </si>
  <si>
    <t>Hard coal</t>
  </si>
  <si>
    <t xml:space="preserve">1 kg </t>
  </si>
  <si>
    <t>17 200 - 30 700</t>
  </si>
  <si>
    <t>0.411 - 0.733</t>
  </si>
  <si>
    <t>Recovered hard coal</t>
  </si>
  <si>
    <t>13 800 - 28 300</t>
  </si>
  <si>
    <t>0.330 - 0.676</t>
  </si>
  <si>
    <t>Patent fuels</t>
  </si>
  <si>
    <t>26 800 - 31 400</t>
  </si>
  <si>
    <t>0.640 - 0.750</t>
  </si>
  <si>
    <t>Hard coke</t>
  </si>
  <si>
    <t>28 500</t>
  </si>
  <si>
    <t>Brown coal</t>
  </si>
  <si>
    <t>5 600 - 10 500</t>
  </si>
  <si>
    <t>0.134 - 0.251</t>
  </si>
  <si>
    <t>Black lignite</t>
  </si>
  <si>
    <t>10 500 - 21 000</t>
  </si>
  <si>
    <t>0.251 - 0.502</t>
  </si>
  <si>
    <t>Peat</t>
  </si>
  <si>
    <t>7 800 - 13 800</t>
  </si>
  <si>
    <t>0.186 - 0.330</t>
  </si>
  <si>
    <t>Brown coal briquettes</t>
  </si>
  <si>
    <t>20 000</t>
  </si>
  <si>
    <t>Tar</t>
  </si>
  <si>
    <t>37 700</t>
  </si>
  <si>
    <t>Benzol</t>
  </si>
  <si>
    <t>39 500</t>
  </si>
  <si>
    <t>Oil equivalent</t>
  </si>
  <si>
    <t>41 868</t>
  </si>
  <si>
    <t>Crude oil</t>
  </si>
  <si>
    <t>41 600 - 42 800</t>
  </si>
  <si>
    <t>0.994 - 1.022</t>
  </si>
  <si>
    <t>Feedstocks</t>
  </si>
  <si>
    <t>42 500</t>
  </si>
  <si>
    <t>Refinery gas</t>
  </si>
  <si>
    <t>50 000</t>
  </si>
  <si>
    <t>LPG</t>
  </si>
  <si>
    <t>46 000</t>
  </si>
  <si>
    <t>Motor spirit</t>
  </si>
  <si>
    <t>44 000</t>
  </si>
  <si>
    <t>Kerosenes, jet fuels</t>
  </si>
  <si>
    <t>43 000</t>
  </si>
  <si>
    <t>Naphtha</t>
  </si>
  <si>
    <t>Gas diesel oil</t>
  </si>
  <si>
    <t>42 300</t>
  </si>
  <si>
    <t>Residual fuel oil</t>
  </si>
  <si>
    <t>40 000</t>
  </si>
  <si>
    <t>White spirit</t>
  </si>
  <si>
    <t>Lubricants</t>
  </si>
  <si>
    <t>Bitumen</t>
  </si>
  <si>
    <t>Petroleum cokes</t>
  </si>
  <si>
    <t>31 400</t>
  </si>
  <si>
    <t>Other petro. products</t>
  </si>
  <si>
    <t>30 000</t>
  </si>
  <si>
    <t>Electrical energy</t>
  </si>
  <si>
    <t>1 kWh</t>
  </si>
  <si>
    <t>3 600</t>
  </si>
  <si>
    <t>Energy</t>
  </si>
  <si>
    <t>To :</t>
  </si>
  <si>
    <t>TJ</t>
  </si>
  <si>
    <t>Gcal</t>
  </si>
  <si>
    <t>Mtoe</t>
  </si>
  <si>
    <t>GWh</t>
  </si>
  <si>
    <t>multiply by</t>
  </si>
  <si>
    <t>From :</t>
  </si>
  <si>
    <t>Volume</t>
  </si>
  <si>
    <t>Barrel</t>
  </si>
  <si>
    <t>Litre</t>
  </si>
  <si>
    <t>U.S. gallon</t>
  </si>
  <si>
    <t>U.K. gallon</t>
  </si>
  <si>
    <t>42</t>
  </si>
  <si>
    <t>34.9723</t>
  </si>
  <si>
    <t>0.2200</t>
  </si>
  <si>
    <t>Mass</t>
  </si>
  <si>
    <t>Tonne</t>
  </si>
  <si>
    <t>Long ton</t>
  </si>
  <si>
    <t>Short ton</t>
  </si>
  <si>
    <t>Tonne (t)</t>
  </si>
  <si>
    <t>Long ton (lt) U.K.</t>
  </si>
  <si>
    <t>1.0160</t>
  </si>
  <si>
    <t>1.1200</t>
  </si>
  <si>
    <t>Short ton (st) U.S.</t>
  </si>
  <si>
    <t>0.9072</t>
  </si>
  <si>
    <t>0.8929</t>
  </si>
  <si>
    <t>Decimal prefixes</t>
  </si>
  <si>
    <t>deca (da)</t>
  </si>
  <si>
    <t>deci (d)</t>
  </si>
  <si>
    <t>hecto (h)</t>
  </si>
  <si>
    <t>centi (c)</t>
  </si>
  <si>
    <t>kilo (k)</t>
  </si>
  <si>
    <t>milli (m)</t>
  </si>
  <si>
    <t>mega (M)</t>
  </si>
  <si>
    <t>micro (µ)</t>
  </si>
  <si>
    <t>giga (G)</t>
  </si>
  <si>
    <t>nano (n)</t>
  </si>
  <si>
    <t>tera (T)</t>
  </si>
  <si>
    <t>pico (p)</t>
  </si>
  <si>
    <t>peta (P)</t>
  </si>
  <si>
    <t>femto (f)</t>
  </si>
  <si>
    <t>exa (E)</t>
  </si>
  <si>
    <t>atto (a)</t>
  </si>
  <si>
    <t>Energy Statistics for</t>
  </si>
  <si>
    <t>Energy intensity (toe/M€ '00)</t>
  </si>
  <si>
    <t>Import dependency, %</t>
  </si>
  <si>
    <r>
      <t>CO</t>
    </r>
    <r>
      <rPr>
        <b/>
        <vertAlign val="subscript"/>
        <sz val="6.5"/>
        <rFont val="Arial"/>
        <family val="2"/>
      </rPr>
      <t>2</t>
    </r>
    <r>
      <rPr>
        <b/>
        <sz val="6.5"/>
        <rFont val="Arial"/>
        <family val="0"/>
      </rPr>
      <t xml:space="preserve"> Emissions (Mt) (**)</t>
    </r>
  </si>
  <si>
    <r>
      <t>CO</t>
    </r>
    <r>
      <rPr>
        <b/>
        <vertAlign val="subscript"/>
        <sz val="6.5"/>
        <rFont val="Arial"/>
        <family val="2"/>
      </rPr>
      <t>2</t>
    </r>
    <r>
      <rPr>
        <b/>
        <sz val="6.5"/>
        <rFont val="Arial"/>
        <family val="0"/>
      </rPr>
      <t xml:space="preserve"> intensity (tCO</t>
    </r>
    <r>
      <rPr>
        <b/>
        <vertAlign val="subscript"/>
        <sz val="6.5"/>
        <rFont val="Arial"/>
        <family val="2"/>
      </rPr>
      <t>2</t>
    </r>
    <r>
      <rPr>
        <b/>
        <sz val="6.5"/>
        <rFont val="Arial"/>
        <family val="0"/>
      </rPr>
      <t>/toe)</t>
    </r>
  </si>
  <si>
    <t>PART 3: ENERGY AND ENVIRONMENT</t>
  </si>
  <si>
    <t>3.1.1  3.1.1</t>
  </si>
  <si>
    <t>3.1.2</t>
  </si>
  <si>
    <t>3.1.3</t>
  </si>
  <si>
    <t>ENVIRONMENT</t>
  </si>
  <si>
    <t>Total Greenhouse Gas (GHG)  Emissions</t>
  </si>
  <si>
    <t>GHG Emissions from Transport</t>
  </si>
  <si>
    <t>Total CO2  Emissions</t>
  </si>
  <si>
    <t>CO2  Emissions from Transport</t>
  </si>
  <si>
    <t>Oil Spills at Sea</t>
  </si>
  <si>
    <t>CO2  Emissions from Transport by Mode</t>
  </si>
  <si>
    <t>GHG Emissions from Transport by Mode</t>
  </si>
  <si>
    <t>GHG Emissions from Transport by Mode, EU27</t>
  </si>
  <si>
    <t>CO2  Emissions from Transport by Mode, EU27</t>
  </si>
  <si>
    <t>Directorate-General for Mobility and Transport (DG MOVE)</t>
  </si>
  <si>
    <t>3.2.9</t>
  </si>
  <si>
    <t>Number of oil spills, total amount spilt</t>
  </si>
  <si>
    <t>Period</t>
  </si>
  <si>
    <t>Number of 7 to 700 tonnes</t>
  </si>
  <si>
    <t>Number of over 700 tonnes</t>
  </si>
  <si>
    <t xml:space="preserve"> Tonnes of oil spilt</t>
  </si>
  <si>
    <t>1990-1999 )</t>
  </si>
  <si>
    <t>average</t>
  </si>
  <si>
    <t>1980-1989 )</t>
  </si>
  <si>
    <t>per</t>
  </si>
  <si>
    <t>1970-1979 )</t>
  </si>
  <si>
    <t>year</t>
  </si>
  <si>
    <t xml:space="preserve">Source : International Tanker Owners Pollution Federation Ltd.  http://www.itopf.com </t>
  </si>
  <si>
    <t>Selected major oil spills</t>
  </si>
  <si>
    <t>World outside Europe</t>
  </si>
  <si>
    <t>Shipname</t>
  </si>
  <si>
    <t>Year</t>
  </si>
  <si>
    <t>Location</t>
  </si>
  <si>
    <t>Oil lost (t)</t>
  </si>
  <si>
    <t>Atlantic Empress</t>
  </si>
  <si>
    <t>off Tobago, West Indies</t>
  </si>
  <si>
    <t>ABT Summer</t>
  </si>
  <si>
    <t>700 miles off Angola</t>
  </si>
  <si>
    <t>Castillo de Bellver</t>
  </si>
  <si>
    <t>off Saldanha Bay, South Africa</t>
  </si>
  <si>
    <t>Amoco Cadiz</t>
  </si>
  <si>
    <t>Off Britany</t>
  </si>
  <si>
    <t>Odyssey</t>
  </si>
  <si>
    <t>700 miles off Nova Scotia, Canada</t>
  </si>
  <si>
    <t>Sea Star</t>
  </si>
  <si>
    <t>Gulf of Oman</t>
  </si>
  <si>
    <t>Hawaiian Patriot</t>
  </si>
  <si>
    <t>300 miles off Honolulu</t>
  </si>
  <si>
    <t>Khark 5</t>
  </si>
  <si>
    <t>off Atlantic Coast of Morocco</t>
  </si>
  <si>
    <t>Nova</t>
  </si>
  <si>
    <t>off Kharg iSalnd, Gulf of Iran</t>
  </si>
  <si>
    <t>Katina P</t>
  </si>
  <si>
    <t>Off Maputo, Mozambique</t>
  </si>
  <si>
    <t>:</t>
  </si>
  <si>
    <t>Exxon Valdez</t>
  </si>
  <si>
    <t>Prince William Sound, Alaska</t>
  </si>
  <si>
    <t>Europe</t>
  </si>
  <si>
    <t>off Brittany, France</t>
  </si>
  <si>
    <t>Haven</t>
  </si>
  <si>
    <t>Genoa, Italy</t>
  </si>
  <si>
    <t>Torrey Canyon</t>
  </si>
  <si>
    <t>Scilly Isles, United Kingdom</t>
  </si>
  <si>
    <t>Irenes Serenade</t>
  </si>
  <si>
    <t>Navarino Bay, Greece</t>
  </si>
  <si>
    <t>Urquiola</t>
  </si>
  <si>
    <t>La Coruna, Spain</t>
  </si>
  <si>
    <t>Independenta</t>
  </si>
  <si>
    <t>Bosphorus, Turkey</t>
  </si>
  <si>
    <t>Jakob Maersk</t>
  </si>
  <si>
    <t>Oporto, Portugal</t>
  </si>
  <si>
    <t>Braer</t>
  </si>
  <si>
    <t>Shetland Islands, United Kingdom</t>
  </si>
  <si>
    <t>Prestige</t>
  </si>
  <si>
    <t>Cape Finistere, Spain</t>
  </si>
  <si>
    <t>Aegean Sea</t>
  </si>
  <si>
    <t>Sea Empress</t>
  </si>
  <si>
    <t>Milford Haven, United Kingdom</t>
  </si>
  <si>
    <t>Erika</t>
  </si>
  <si>
    <t>Brittany, France</t>
  </si>
  <si>
    <t>3.1</t>
  </si>
  <si>
    <t>3.1.1</t>
  </si>
  <si>
    <t>3.1.4</t>
  </si>
  <si>
    <t>3.1.5</t>
  </si>
  <si>
    <t>3.1.6</t>
  </si>
  <si>
    <t>3.1.7</t>
  </si>
  <si>
    <t>3.2.1</t>
  </si>
  <si>
    <t>3.2.2</t>
  </si>
  <si>
    <t>3.2.3</t>
  </si>
  <si>
    <t>3.2.4</t>
  </si>
  <si>
    <t>3.2.5</t>
  </si>
  <si>
    <t>3.2.6</t>
  </si>
  <si>
    <t>3.2.7</t>
  </si>
  <si>
    <t>3.2.8</t>
  </si>
  <si>
    <t xml:space="preserve">3.2. </t>
  </si>
  <si>
    <t>Biofuels Production</t>
  </si>
  <si>
    <t>Final Energy Consumption - EU27</t>
  </si>
  <si>
    <t>by sector  ( Mtoe )</t>
  </si>
  <si>
    <t>Final Energy Consumption</t>
  </si>
  <si>
    <t xml:space="preserve"> by sector 2008 ( Mtoe )</t>
  </si>
  <si>
    <t xml:space="preserve"> All sectors</t>
  </si>
  <si>
    <t xml:space="preserve"> - Industry</t>
  </si>
  <si>
    <t xml:space="preserve"> - Transport</t>
  </si>
  <si>
    <t xml:space="preserve">     Road</t>
  </si>
  <si>
    <t xml:space="preserve">     Railways</t>
  </si>
  <si>
    <t xml:space="preserve">     Air</t>
  </si>
  <si>
    <t xml:space="preserve">     Inland navigation</t>
  </si>
  <si>
    <t xml:space="preserve"> - Households, 
    Services, etc.</t>
  </si>
  <si>
    <t xml:space="preserve">     Households</t>
  </si>
  <si>
    <t xml:space="preserve">     Agriculture</t>
  </si>
  <si>
    <t xml:space="preserve">     Services, etc.</t>
  </si>
  <si>
    <t>EU27</t>
  </si>
  <si>
    <t>Share</t>
  </si>
  <si>
    <t>EU25</t>
  </si>
  <si>
    <t>BE</t>
  </si>
  <si>
    <t>BG</t>
  </si>
  <si>
    <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</si>
  <si>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</si>
  <si>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</si>
  <si>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</si>
  <si>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</si>
  <si>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</si>
  <si>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</si>
  <si>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</si>
  <si>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</si>
  <si>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</si>
  <si>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</si>
  <si>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</si>
  <si>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</si>
  <si>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</si>
  <si>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</si>
  <si>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</si>
  <si>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</si>
  <si>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</si>
  <si>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</si>
  <si>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</si>
  <si>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</si>
  <si>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</si>
  <si>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</si>
  <si>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</si>
  <si>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</si>
  <si>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</si>
  <si>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HR</t>
  </si>
  <si>
    <t>MK</t>
  </si>
  <si>
    <t>TR</t>
  </si>
  <si>
    <t>IS</t>
  </si>
  <si>
    <t>NO</t>
  </si>
  <si>
    <t>CH</t>
  </si>
  <si>
    <t>Source: Eurostat, May 2010</t>
  </si>
  <si>
    <t>Production</t>
  </si>
  <si>
    <t xml:space="preserve">    Solid fuels</t>
  </si>
  <si>
    <t xml:space="preserve">    Oil</t>
  </si>
  <si>
    <t xml:space="preserve">    Gas</t>
  </si>
  <si>
    <t xml:space="preserve">    Nuclear</t>
  </si>
  <si>
    <t xml:space="preserve">    Renewables</t>
  </si>
  <si>
    <t xml:space="preserve">    Industrial waste</t>
  </si>
  <si>
    <t>Net Imports</t>
  </si>
  <si>
    <t xml:space="preserve">    Electricity</t>
  </si>
  <si>
    <t xml:space="preserve">    Derived heat</t>
  </si>
  <si>
    <t>Gross Inland Consumption</t>
  </si>
  <si>
    <t xml:space="preserve">    Other  (****)</t>
  </si>
  <si>
    <t>Elec. Generation (TWh)</t>
  </si>
  <si>
    <t xml:space="preserve">    Coal (TWh)</t>
  </si>
  <si>
    <t xml:space="preserve">    Oil (TWh)</t>
  </si>
  <si>
    <t xml:space="preserve">    Gas (TWh)</t>
  </si>
  <si>
    <t xml:space="preserve">    Nuclear (TWh)</t>
  </si>
  <si>
    <t xml:space="preserve">    Renewables (TWh) (*)</t>
  </si>
  <si>
    <t xml:space="preserve">    Other (TWh) (***)</t>
  </si>
  <si>
    <t xml:space="preserve"> by fuel/product</t>
  </si>
  <si>
    <t xml:space="preserve">    Derived heat &amp; Industrial waste</t>
  </si>
  <si>
    <t xml:space="preserve"> by sector</t>
  </si>
  <si>
    <t xml:space="preserve">    Industry</t>
  </si>
  <si>
    <t xml:space="preserve">    Transport</t>
  </si>
  <si>
    <t xml:space="preserve">    Households</t>
  </si>
  <si>
    <t xml:space="preserve">    Agriculture</t>
  </si>
  <si>
    <t xml:space="preserve">    Services, etc.</t>
  </si>
  <si>
    <t>Non-Energy Uses</t>
  </si>
  <si>
    <t xml:space="preserve"> Million tonnes </t>
  </si>
  <si>
    <t>Total Civil Aviation:</t>
  </si>
  <si>
    <t xml:space="preserve">  -Civil Aviation (domestic) *</t>
  </si>
  <si>
    <t xml:space="preserve">  - International Bunkers - International aviation</t>
  </si>
  <si>
    <t>Road Transportation</t>
  </si>
  <si>
    <t>Railways</t>
  </si>
  <si>
    <t>Total Navigation:</t>
  </si>
  <si>
    <t xml:space="preserve">  -Navigation (domestic) *</t>
  </si>
  <si>
    <t xml:space="preserve">  - International Bunkers - International maritime transport</t>
  </si>
  <si>
    <t>Other Transportation</t>
  </si>
  <si>
    <t>Total Transport</t>
  </si>
  <si>
    <t>Total Emissions  **</t>
  </si>
  <si>
    <t>Source: European Environment  Agency (EEA), August 2010</t>
  </si>
  <si>
    <t>* Excluding international bunkers (international traffic departing from the EU)</t>
  </si>
  <si>
    <t>** Including International Bunkers but excluding LULUCF</t>
  </si>
  <si>
    <t>Shares %</t>
  </si>
  <si>
    <t xml:space="preserve">Milliion tonnes </t>
  </si>
  <si>
    <t>Total CO2 Emissions *</t>
  </si>
  <si>
    <t xml:space="preserve">Million tonnes </t>
  </si>
  <si>
    <t>* Excluding international bunkers and excluding LULUCF (Land Use, Land – Use Change and Forestry) emissions</t>
  </si>
  <si>
    <t xml:space="preserve"> Million tonnes CO2 equivalent</t>
  </si>
  <si>
    <t>CO2 Emissions from Transport by Mode, Including international bunkers: EU-27</t>
  </si>
  <si>
    <t>Railways***</t>
  </si>
  <si>
    <t>Other Transportation ****</t>
  </si>
  <si>
    <t>*** Excluding indirect Emissions from Electricity Consumption</t>
  </si>
  <si>
    <t>**** Combustion emissions from all remaining transport activities including pipeline transportation, ground activities in airports and harbours, and off-road activities.</t>
  </si>
  <si>
    <t>Total Transport *****</t>
  </si>
  <si>
    <t>***** Total Transport's share in Total Emissions</t>
  </si>
  <si>
    <t>Milliion tonnes CO2 equivalent</t>
  </si>
  <si>
    <t>Railways ***</t>
  </si>
  <si>
    <t>*** Excluding indirect emissions from electricity consumption</t>
  </si>
  <si>
    <t>Total Transport*****</t>
  </si>
  <si>
    <t>Total Greenhouse Gas Emissions (GHG) *</t>
  </si>
  <si>
    <t>Million tonnes CO2 equivalent</t>
  </si>
  <si>
    <t>Emissions data is downloaded from European Environment Agency (EEA), which is the main provider for EU-wide greenhouse gas emissions data. EEA prepares and maintains the complete EU greenhouse gas emissions inventory, which is based on data reported by Member States through the EU greenhouse gas monitoring mechanism and the UNFCCC process.</t>
  </si>
  <si>
    <t>* Excluding international bunkers and LULUCF (Land Use, Land – Use Change and Forestry) emissions</t>
  </si>
  <si>
    <t>by fuel 2008 ( ktoe )</t>
  </si>
  <si>
    <t>- Motor Spirit</t>
  </si>
  <si>
    <t>- Gas Diesel Oil</t>
  </si>
  <si>
    <t>Biofuels :</t>
  </si>
  <si>
    <t>- Biogasoline</t>
  </si>
  <si>
    <t>- Biodiesel</t>
  </si>
  <si>
    <t>- Other liquid biofuels *</t>
  </si>
  <si>
    <t xml:space="preserve"> by fuel 2008 ( ktoe )</t>
  </si>
  <si>
    <t xml:space="preserve"> TOTAL :</t>
  </si>
  <si>
    <t>Total Final Consumption of Petrol and Diesel for Transport:</t>
  </si>
  <si>
    <t>Notes:</t>
  </si>
  <si>
    <r>
      <t>Notes:</t>
    </r>
    <r>
      <rPr>
        <sz val="8"/>
        <rFont val="Arial"/>
        <family val="0"/>
      </rPr>
      <t xml:space="preserve"> GHGs: carbon dioxide (CO2), methane (CH4), nitrous oxide (N2O), sulphur hexafluoride (SF6), hydrofluorocarbons (HFC), perfluorocarbons (PFC)</t>
    </r>
  </si>
  <si>
    <t>Notes</t>
  </si>
  <si>
    <r>
      <t>Notes:</t>
    </r>
    <r>
      <rPr>
        <sz val="8"/>
        <rFont val="Arial"/>
        <family val="0"/>
      </rPr>
      <t xml:space="preserve"> * Excluding LULUCF (Land Use, Land – Use Change and Forestry) emissions</t>
    </r>
  </si>
  <si>
    <t xml:space="preserve">(Million tonnes) </t>
  </si>
  <si>
    <t>(Shares %)</t>
  </si>
  <si>
    <t>Source : International Tanker Owners Pollution Federation Ltd.</t>
  </si>
  <si>
    <t>GHG Emissions (*) from Transport, including International Bunkers</t>
  </si>
  <si>
    <t>GHG Emissions from Transport by Mode, including International Bunkers - 2008</t>
  </si>
  <si>
    <t>*** Total Transport's share in Total Emissions</t>
  </si>
  <si>
    <t>Total Transport ***</t>
  </si>
  <si>
    <t>CO2 Emissions from Transport, including International Bunkers</t>
  </si>
  <si>
    <t>CO2 Emissions from Transport by Mode, including International Bunkers: 2008</t>
  </si>
  <si>
    <t>Final Consumption of Petrol, Diesel and Biofuels for Transport</t>
  </si>
  <si>
    <t>Greenhouse Gas Emissions (GHG) from Transport by Mode, including International Bunkers: EU-27</t>
  </si>
  <si>
    <r>
      <t>2.388 x 10</t>
    </r>
    <r>
      <rPr>
        <vertAlign val="superscript"/>
        <sz val="11"/>
        <rFont val="Arial"/>
        <family val="0"/>
      </rPr>
      <t xml:space="preserve"> -5</t>
    </r>
  </si>
  <si>
    <r>
      <t>4.1868 x 10</t>
    </r>
    <r>
      <rPr>
        <vertAlign val="superscript"/>
        <sz val="11"/>
        <rFont val="Arial"/>
        <family val="0"/>
      </rPr>
      <t xml:space="preserve"> -3</t>
    </r>
  </si>
  <si>
    <r>
      <t>1 x 10</t>
    </r>
    <r>
      <rPr>
        <vertAlign val="superscript"/>
        <sz val="11"/>
        <rFont val="Arial"/>
        <family val="0"/>
      </rPr>
      <t xml:space="preserve"> -7</t>
    </r>
  </si>
  <si>
    <r>
      <t>1.163 x 10</t>
    </r>
    <r>
      <rPr>
        <vertAlign val="superscript"/>
        <sz val="11"/>
        <rFont val="Arial"/>
        <family val="0"/>
      </rPr>
      <t xml:space="preserve"> -3</t>
    </r>
  </si>
  <si>
    <r>
      <t>4.1868 x 10</t>
    </r>
    <r>
      <rPr>
        <vertAlign val="superscript"/>
        <sz val="11"/>
        <rFont val="Arial"/>
        <family val="0"/>
      </rPr>
      <t xml:space="preserve"> 4</t>
    </r>
  </si>
  <si>
    <r>
      <t>1 x 10</t>
    </r>
    <r>
      <rPr>
        <vertAlign val="superscript"/>
        <sz val="11"/>
        <rFont val="Arial"/>
        <family val="0"/>
      </rPr>
      <t xml:space="preserve"> 7</t>
    </r>
  </si>
  <si>
    <r>
      <t>8.6 x 10</t>
    </r>
    <r>
      <rPr>
        <vertAlign val="superscript"/>
        <sz val="11"/>
        <rFont val="Arial"/>
        <family val="0"/>
      </rPr>
      <t xml:space="preserve"> -5</t>
    </r>
  </si>
  <si>
    <r>
      <t>0.6290 x 10</t>
    </r>
    <r>
      <rPr>
        <vertAlign val="superscript"/>
        <sz val="11"/>
        <rFont val="Arial"/>
        <family val="0"/>
      </rPr>
      <t xml:space="preserve"> -2</t>
    </r>
  </si>
  <si>
    <r>
      <t>0.2381 x 10</t>
    </r>
    <r>
      <rPr>
        <vertAlign val="superscript"/>
        <sz val="11"/>
        <rFont val="Arial"/>
        <family val="0"/>
      </rPr>
      <t xml:space="preserve"> -1</t>
    </r>
  </si>
  <si>
    <r>
      <t>0.2859 x 10</t>
    </r>
    <r>
      <rPr>
        <vertAlign val="superscript"/>
        <sz val="11"/>
        <rFont val="Arial"/>
        <family val="0"/>
      </rPr>
      <t xml:space="preserve"> -1</t>
    </r>
  </si>
  <si>
    <r>
      <t xml:space="preserve">  10</t>
    </r>
    <r>
      <rPr>
        <vertAlign val="superscript"/>
        <sz val="11"/>
        <rFont val="Arial"/>
        <family val="0"/>
      </rPr>
      <t xml:space="preserve"> 1</t>
    </r>
  </si>
  <si>
    <r>
      <t xml:space="preserve">10 </t>
    </r>
    <r>
      <rPr>
        <vertAlign val="superscript"/>
        <sz val="11"/>
        <rFont val="Arial"/>
        <family val="0"/>
      </rPr>
      <t>-1</t>
    </r>
  </si>
  <si>
    <r>
      <t xml:space="preserve">  10</t>
    </r>
    <r>
      <rPr>
        <vertAlign val="superscript"/>
        <sz val="11"/>
        <rFont val="Arial"/>
        <family val="0"/>
      </rPr>
      <t xml:space="preserve"> 2</t>
    </r>
  </si>
  <si>
    <r>
      <t xml:space="preserve">10 </t>
    </r>
    <r>
      <rPr>
        <vertAlign val="superscript"/>
        <sz val="11"/>
        <rFont val="Arial"/>
        <family val="0"/>
      </rPr>
      <t>-2</t>
    </r>
  </si>
  <si>
    <r>
      <t xml:space="preserve">  10</t>
    </r>
    <r>
      <rPr>
        <vertAlign val="superscript"/>
        <sz val="11"/>
        <rFont val="Arial"/>
        <family val="0"/>
      </rPr>
      <t xml:space="preserve"> 3</t>
    </r>
  </si>
  <si>
    <r>
      <t xml:space="preserve">10 </t>
    </r>
    <r>
      <rPr>
        <vertAlign val="superscript"/>
        <sz val="11"/>
        <rFont val="Arial"/>
        <family val="0"/>
      </rPr>
      <t>-3</t>
    </r>
  </si>
  <si>
    <r>
      <t xml:space="preserve">  10</t>
    </r>
    <r>
      <rPr>
        <vertAlign val="superscript"/>
        <sz val="11"/>
        <rFont val="Arial"/>
        <family val="0"/>
      </rPr>
      <t xml:space="preserve"> 6</t>
    </r>
  </si>
  <si>
    <r>
      <t xml:space="preserve">10 </t>
    </r>
    <r>
      <rPr>
        <vertAlign val="superscript"/>
        <sz val="11"/>
        <rFont val="Arial"/>
        <family val="0"/>
      </rPr>
      <t>-6</t>
    </r>
  </si>
  <si>
    <r>
      <t xml:space="preserve">  10</t>
    </r>
    <r>
      <rPr>
        <vertAlign val="superscript"/>
        <sz val="11"/>
        <rFont val="Arial"/>
        <family val="0"/>
      </rPr>
      <t xml:space="preserve"> 9</t>
    </r>
  </si>
  <si>
    <r>
      <t xml:space="preserve">10 </t>
    </r>
    <r>
      <rPr>
        <vertAlign val="superscript"/>
        <sz val="11"/>
        <rFont val="Arial"/>
        <family val="0"/>
      </rPr>
      <t>-9</t>
    </r>
  </si>
  <si>
    <r>
      <t xml:space="preserve">  10</t>
    </r>
    <r>
      <rPr>
        <vertAlign val="superscript"/>
        <sz val="11"/>
        <rFont val="Arial"/>
        <family val="0"/>
      </rPr>
      <t xml:space="preserve"> 12</t>
    </r>
  </si>
  <si>
    <r>
      <t xml:space="preserve">10 </t>
    </r>
    <r>
      <rPr>
        <vertAlign val="superscript"/>
        <sz val="11"/>
        <rFont val="Arial"/>
        <family val="0"/>
      </rPr>
      <t>-12</t>
    </r>
  </si>
  <si>
    <r>
      <t xml:space="preserve">  10</t>
    </r>
    <r>
      <rPr>
        <vertAlign val="superscript"/>
        <sz val="11"/>
        <rFont val="Arial"/>
        <family val="0"/>
      </rPr>
      <t xml:space="preserve"> 15</t>
    </r>
  </si>
  <si>
    <r>
      <t xml:space="preserve">10 </t>
    </r>
    <r>
      <rPr>
        <vertAlign val="superscript"/>
        <sz val="11"/>
        <rFont val="Arial"/>
        <family val="0"/>
      </rPr>
      <t>-15</t>
    </r>
  </si>
  <si>
    <r>
      <t xml:space="preserve">  10</t>
    </r>
    <r>
      <rPr>
        <vertAlign val="superscript"/>
        <sz val="11"/>
        <rFont val="Arial"/>
        <family val="0"/>
      </rPr>
      <t xml:space="preserve"> 18</t>
    </r>
  </si>
  <si>
    <r>
      <t xml:space="preserve">10 </t>
    </r>
    <r>
      <rPr>
        <vertAlign val="superscript"/>
        <sz val="11"/>
        <rFont val="Arial"/>
        <family val="0"/>
      </rPr>
      <t>-18</t>
    </r>
  </si>
  <si>
    <r>
      <t xml:space="preserve">Source: Eurostat, May 2010     </t>
    </r>
    <r>
      <rPr>
        <b/>
        <sz val="8"/>
        <rFont val="Arial"/>
        <family val="0"/>
      </rPr>
      <t>Notes:</t>
    </r>
    <r>
      <rPr>
        <sz val="8"/>
        <rFont val="Arial"/>
        <family val="0"/>
      </rPr>
      <t xml:space="preserve"> (*) not including pumping     (**) Source: European Environment  Agency, August 2010; Including Bunkers    (***)  Pumped Storage Plants and Other Power Stations   (****) Electrical Energy and Industrial Waste</t>
    </r>
  </si>
  <si>
    <r>
      <t>Notes:</t>
    </r>
    <r>
      <rPr>
        <sz val="8"/>
        <rFont val="Arial"/>
        <family val="0"/>
      </rPr>
      <t xml:space="preserve"> * Liquid biofuels, used directly as fuel, not included in biogasoline or biodiesel. </t>
    </r>
  </si>
  <si>
    <r>
      <t>Notes</t>
    </r>
    <r>
      <rPr>
        <sz val="8"/>
        <rFont val="Arial"/>
        <family val="0"/>
      </rPr>
      <t xml:space="preserve">: * Liquid biofuels, used directly as fuel, not included in biogasoline or biodiesel. </t>
    </r>
  </si>
  <si>
    <r>
      <t>GHGs</t>
    </r>
    <r>
      <rPr>
        <sz val="8"/>
        <rFont val="Arial"/>
        <family val="0"/>
      </rPr>
      <t>: carbon dioxide (CO2), methane (CH4), nitrous oxide (N2O), sulphur hexafluoride (SF6), hydrofluorocarbons (HFC), perfluorocarbons (PFC)</t>
    </r>
  </si>
  <si>
    <r>
      <t>Notes:</t>
    </r>
    <r>
      <rPr>
        <sz val="8"/>
        <rFont val="Arial"/>
        <family val="2"/>
      </rPr>
      <t xml:space="preserve"> Renewables not including electricity.</t>
    </r>
  </si>
  <si>
    <t>Final Consumption of Petrol,  Diesel and Biofuels for Transport</t>
  </si>
  <si>
    <t>Energy Statistics for the EU-27</t>
  </si>
  <si>
    <t>Glossary - page 2</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</si>
</sst>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 ###\ ##0"/>
    <numFmt numFmtId="184" formatCode="#,###,##0"/>
    <numFmt numFmtId="185" formatCode="#\ ##0"/>
    <numFmt numFmtId="186" formatCode="_-* #,##0&quot;€&quot;_-;\-* #,##0&quot;€&quot;_-;_-* &quot;-&quot;&quot;€&quot;_-;_-@_-"/>
    <numFmt numFmtId="187" formatCode="0.0000"/>
    <numFmt numFmtId="188" formatCode="0.00000"/>
    <numFmt numFmtId="189" formatCode="0.000000"/>
    <numFmt numFmtId="190" formatCode="###.0\ ###\ ##0"/>
    <numFmt numFmtId="191" formatCode="_-* #,##0.000\ _€_-;\-* #,##0.000\ _€_-;_-* &quot;-&quot;??\ _€_-;_-@_-"/>
    <numFmt numFmtId="192" formatCode="_-* #,##0.0\ _€_-;\-* #,##0.0\ _€_-;_-* &quot;-&quot;??\ _€_-;_-@_-"/>
    <numFmt numFmtId="193" formatCode="_-* #,##0\ _€_-;\-* #,##0\ _€_-;_-* &quot;-&quot;??\ _€_-;_-@_-"/>
    <numFmt numFmtId="194" formatCode="0.0000000"/>
    <numFmt numFmtId="195" formatCode="###.\ ###\ ##0"/>
    <numFmt numFmtId="196" formatCode="##.\ ###\ ##0"/>
    <numFmt numFmtId="197" formatCode="#.\ ###\ ##0"/>
    <numFmt numFmtId="198" formatCode=".\ ###\ ##00;000000000000000000000000000"/>
    <numFmt numFmtId="199" formatCode=".\ ####\ ##00;000000000000000000000000000.0"/>
    <numFmt numFmtId="200" formatCode=".\ #####\ ##00;000000000000000000000000000.00"/>
    <numFmt numFmtId="201" formatCode=".\ ######\ ##00;000000000000000000000000000.000"/>
    <numFmt numFmtId="202" formatCode=".\ ##\ ##00;000000000000000000000000000"/>
    <numFmt numFmtId="203" formatCode=".\ #\ ##00;000000000000000000000000000"/>
    <numFmt numFmtId="204" formatCode=".\ \ ##00;000000000000000000000000000"/>
    <numFmt numFmtId="205" formatCode=".\ \ ##0;000000000000000000000000000"/>
    <numFmt numFmtId="206" formatCode="0.000%"/>
    <numFmt numFmtId="207" formatCode="&quot;Yes&quot;;&quot;Yes&quot;;&quot;No&quot;"/>
    <numFmt numFmtId="208" formatCode="&quot;True&quot;;&quot;True&quot;;&quot;False&quot;"/>
    <numFmt numFmtId="209" formatCode="&quot;On&quot;;&quot;On&quot;;&quot;Off&quot;"/>
    <numFmt numFmtId="210" formatCode="[$€-2]\ #,##0.00_);[Red]\([$€-2]\ #,##0.00\)"/>
    <numFmt numFmtId="211" formatCode="&quot;£&quot;#,##0.00"/>
    <numFmt numFmtId="212" formatCode="[$-80C]dddd\ d\ mmmm\ yyyy"/>
    <numFmt numFmtId="213" formatCode="#,##0.0"/>
    <numFmt numFmtId="214" formatCode="#\ ##0.0"/>
    <numFmt numFmtId="215" formatCode="#\ ##0.0\ "/>
    <numFmt numFmtId="216" formatCode="##0.000\ "/>
    <numFmt numFmtId="217" formatCode="#\ ###.0\ "/>
    <numFmt numFmtId="218" formatCode="##0.0\ \ "/>
    <numFmt numFmtId="219" formatCode="#\ ##0\ \ \ "/>
  </numFmts>
  <fonts count="93">
    <font>
      <sz val="10"/>
      <name val="Arial"/>
      <family val="0"/>
    </font>
    <font>
      <u val="single"/>
      <sz val="10"/>
      <color indexed="36"/>
      <name val="Arial"/>
      <family val="0"/>
    </font>
    <font>
      <u val="single"/>
      <sz val="10"/>
      <color indexed="12"/>
      <name val="Arial"/>
      <family val="0"/>
    </font>
    <font>
      <sz val="8"/>
      <name val="Arial"/>
      <family val="2"/>
    </font>
    <font>
      <b/>
      <sz val="10"/>
      <color indexed="18"/>
      <name val="Arial"/>
      <family val="2"/>
    </font>
    <font>
      <b/>
      <sz val="10"/>
      <color indexed="8"/>
      <name val="Arial"/>
      <family val="2"/>
    </font>
    <font>
      <sz val="8"/>
      <name val="Times"/>
      <family val="1"/>
    </font>
    <font>
      <b/>
      <sz val="8"/>
      <name val="Times"/>
      <family val="0"/>
    </font>
    <font>
      <b/>
      <sz val="11"/>
      <name val="Arial"/>
      <family val="2"/>
    </font>
    <font>
      <b/>
      <sz val="9"/>
      <color indexed="54"/>
      <name val="Arial"/>
      <family val="2"/>
    </font>
    <font>
      <sz val="8"/>
      <color indexed="8"/>
      <name val="Times"/>
      <family val="1"/>
    </font>
    <font>
      <b/>
      <sz val="8"/>
      <color indexed="8"/>
      <name val="Times"/>
      <family val="0"/>
    </font>
    <font>
      <b/>
      <sz val="10"/>
      <name val="Arial"/>
      <family val="2"/>
    </font>
    <font>
      <b/>
      <sz val="8"/>
      <color indexed="8"/>
      <name val="Arial"/>
      <family val="2"/>
    </font>
    <font>
      <sz val="8"/>
      <color indexed="8"/>
      <name val="Arial"/>
      <family val="2"/>
    </font>
    <font>
      <u val="single"/>
      <sz val="8"/>
      <color indexed="8"/>
      <name val="Arial"/>
      <family val="0"/>
    </font>
    <font>
      <b/>
      <sz val="8"/>
      <name val="Arial"/>
      <family val="2"/>
    </font>
    <font>
      <b/>
      <i/>
      <sz val="10"/>
      <name val="Arial"/>
      <family val="2"/>
    </font>
    <font>
      <b/>
      <sz val="14"/>
      <name val="Arial"/>
      <family val="2"/>
    </font>
    <font>
      <b/>
      <sz val="12"/>
      <name val="Arial"/>
      <family val="2"/>
    </font>
    <font>
      <b/>
      <sz val="7"/>
      <name val="Arial"/>
      <family val="2"/>
    </font>
    <font>
      <sz val="7"/>
      <name val="Arial"/>
      <family val="0"/>
    </font>
    <font>
      <b/>
      <u val="single"/>
      <sz val="8"/>
      <name val="Arial"/>
      <family val="2"/>
    </font>
    <font>
      <sz val="12"/>
      <name val="Arial"/>
      <family val="0"/>
    </font>
    <font>
      <sz val="6"/>
      <name val="Arial"/>
      <family val="2"/>
    </font>
    <font>
      <sz val="9"/>
      <name val="Arial"/>
      <family val="0"/>
    </font>
    <font>
      <b/>
      <sz val="8"/>
      <color indexed="12"/>
      <name val="Arial"/>
      <family val="2"/>
    </font>
    <font>
      <sz val="8"/>
      <color indexed="12"/>
      <name val="Arial"/>
      <family val="0"/>
    </font>
    <font>
      <sz val="12"/>
      <color indexed="8"/>
      <name val="Arial"/>
      <family val="2"/>
    </font>
    <font>
      <sz val="6.5"/>
      <name val="Arial"/>
      <family val="0"/>
    </font>
    <font>
      <b/>
      <vertAlign val="subscript"/>
      <sz val="6.5"/>
      <name val="Arial"/>
      <family val="2"/>
    </font>
    <font>
      <b/>
      <sz val="6.5"/>
      <name val="Arial"/>
      <family val="0"/>
    </font>
    <font>
      <sz val="7.5"/>
      <name val="Arial"/>
      <family val="0"/>
    </font>
    <font>
      <sz val="3.5"/>
      <color indexed="8"/>
      <name val="Arial"/>
      <family val="0"/>
    </font>
    <font>
      <sz val="7.25"/>
      <color indexed="8"/>
      <name val="Arial"/>
      <family val="0"/>
    </font>
    <font>
      <sz val="6"/>
      <color indexed="8"/>
      <name val="Arial"/>
      <family val="0"/>
    </font>
    <font>
      <sz val="6.5"/>
      <color indexed="8"/>
      <name val="Arial"/>
      <family val="0"/>
    </font>
    <font>
      <sz val="14"/>
      <name val="Arial"/>
      <family val="2"/>
    </font>
    <font>
      <sz val="8"/>
      <color indexed="10"/>
      <name val="Arial"/>
      <family val="0"/>
    </font>
    <font>
      <sz val="10"/>
      <color indexed="10"/>
      <name val="Arial"/>
      <family val="0"/>
    </font>
    <font>
      <sz val="5"/>
      <color indexed="8"/>
      <name val="Arial"/>
      <family val="0"/>
    </font>
    <font>
      <b/>
      <sz val="8"/>
      <color indexed="18"/>
      <name val="Arial"/>
      <family val="2"/>
    </font>
    <font>
      <sz val="8.5"/>
      <name val="Arial"/>
      <family val="2"/>
    </font>
    <font>
      <b/>
      <sz val="8.5"/>
      <color indexed="18"/>
      <name val="Arial"/>
      <family val="2"/>
    </font>
    <font>
      <b/>
      <sz val="8.5"/>
      <color indexed="8"/>
      <name val="Arial"/>
      <family val="2"/>
    </font>
    <font>
      <sz val="8.5"/>
      <color indexed="8"/>
      <name val="Arial"/>
      <family val="2"/>
    </font>
    <font>
      <sz val="8"/>
      <color indexed="23"/>
      <name val="Arial"/>
      <family val="2"/>
    </font>
    <font>
      <sz val="7.35"/>
      <color indexed="8"/>
      <name val="Arial"/>
      <family val="0"/>
    </font>
    <font>
      <sz val="4.5"/>
      <color indexed="8"/>
      <name val="Arial"/>
      <family val="0"/>
    </font>
    <font>
      <sz val="3.25"/>
      <color indexed="8"/>
      <name val="Arial"/>
      <family val="0"/>
    </font>
    <font>
      <sz val="8"/>
      <color indexed="60"/>
      <name val="Arial"/>
      <family val="2"/>
    </font>
    <font>
      <b/>
      <sz val="8"/>
      <color indexed="60"/>
      <name val="Arial"/>
      <family val="2"/>
    </font>
    <font>
      <b/>
      <sz val="8"/>
      <color indexed="19"/>
      <name val="Arial"/>
      <family val="2"/>
    </font>
    <font>
      <b/>
      <sz val="8"/>
      <color indexed="23"/>
      <name val="Arial"/>
      <family val="2"/>
    </font>
    <font>
      <sz val="5.5"/>
      <color indexed="8"/>
      <name val="Arial"/>
      <family val="0"/>
    </font>
    <font>
      <sz val="5.25"/>
      <color indexed="8"/>
      <name val="Arial"/>
      <family val="0"/>
    </font>
    <font>
      <sz val="12"/>
      <color indexed="8"/>
      <name val="Times"/>
      <family val="1"/>
    </font>
    <font>
      <b/>
      <sz val="12"/>
      <name val="Times"/>
      <family val="1"/>
    </font>
    <font>
      <b/>
      <sz val="12"/>
      <color indexed="8"/>
      <name val="Arial"/>
      <family val="2"/>
    </font>
    <font>
      <sz val="12"/>
      <name val="Times"/>
      <family val="1"/>
    </font>
    <font>
      <sz val="7"/>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62"/>
      <name val="Arial"/>
      <family val="0"/>
    </font>
    <font>
      <b/>
      <sz val="10.25"/>
      <color indexed="8"/>
      <name val="Arial"/>
      <family val="0"/>
    </font>
    <font>
      <b/>
      <sz val="8.25"/>
      <color indexed="8"/>
      <name val="Arial"/>
      <family val="0"/>
    </font>
    <font>
      <sz val="10"/>
      <color indexed="8"/>
      <name val="Arial"/>
      <family val="2"/>
    </font>
    <font>
      <sz val="11"/>
      <name val="Arial"/>
      <family val="0"/>
    </font>
    <font>
      <b/>
      <u val="single"/>
      <sz val="11"/>
      <name val="Arial"/>
      <family val="0"/>
    </font>
    <font>
      <vertAlign val="superscript"/>
      <sz val="11"/>
      <name val="Arial"/>
      <family val="0"/>
    </font>
    <font>
      <b/>
      <sz val="8"/>
      <name val="Helvetica"/>
      <family val="0"/>
    </font>
    <font>
      <b/>
      <sz val="9"/>
      <name val="Arial"/>
      <family val="2"/>
    </font>
    <font>
      <b/>
      <i/>
      <sz val="9"/>
      <name val="Arial"/>
      <family val="2"/>
    </font>
    <font>
      <b/>
      <i/>
      <sz val="8"/>
      <name val="Arial"/>
      <family val="2"/>
    </font>
    <font>
      <b/>
      <sz val="11"/>
      <color indexed="8"/>
      <name val="Arial"/>
      <family val="2"/>
    </font>
    <font>
      <sz val="11"/>
      <color indexed="8"/>
      <name val="Times"/>
      <family val="1"/>
    </font>
    <font>
      <b/>
      <sz val="8"/>
      <color indexed="9"/>
      <name val="Arial"/>
      <family val="2"/>
    </font>
    <font>
      <b/>
      <sz val="7.5"/>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9"/>
      </patternFill>
    </fill>
    <fill>
      <patternFill patternType="gray0625">
        <fgColor indexed="9"/>
      </patternFill>
    </fill>
    <fill>
      <patternFill patternType="solid">
        <fgColor indexed="9"/>
        <bgColor indexed="64"/>
      </patternFill>
    </fill>
  </fills>
  <borders count="1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23"/>
      </bottom>
    </border>
    <border>
      <left>
        <color indexed="63"/>
      </left>
      <right style="thin">
        <color indexed="9"/>
      </right>
      <top>
        <color indexed="63"/>
      </top>
      <bottom>
        <color indexed="63"/>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medium">
        <color indexed="22"/>
      </right>
      <top style="thin">
        <color indexed="22"/>
      </top>
      <bottom style="thin">
        <color indexed="22"/>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style="medium">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style="thin">
        <color indexed="8"/>
      </top>
      <bottom style="thin">
        <color indexed="22"/>
      </bottom>
    </border>
    <border>
      <left>
        <color indexed="63"/>
      </left>
      <right>
        <color indexed="63"/>
      </right>
      <top style="thin">
        <color indexed="8"/>
      </top>
      <bottom style="thin">
        <color indexed="22"/>
      </bottom>
    </border>
    <border>
      <left>
        <color indexed="63"/>
      </left>
      <right style="thin">
        <color indexed="22"/>
      </right>
      <top style="thin">
        <color indexed="8"/>
      </top>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color indexed="8"/>
      </bottom>
    </border>
    <border>
      <left>
        <color indexed="63"/>
      </left>
      <right>
        <color indexed="63"/>
      </right>
      <top style="thin">
        <color indexed="22"/>
      </top>
      <bottom style="thin">
        <color indexed="8"/>
      </bottom>
    </border>
    <border>
      <left>
        <color indexed="63"/>
      </left>
      <right style="thin">
        <color indexed="22"/>
      </right>
      <top style="thin">
        <color indexed="22"/>
      </top>
      <bottom style="thin">
        <color indexed="8"/>
      </bottom>
    </border>
    <border>
      <left>
        <color indexed="63"/>
      </left>
      <right>
        <color indexed="63"/>
      </right>
      <top>
        <color indexed="63"/>
      </top>
      <bottom style="thin">
        <color indexed="22"/>
      </bottom>
    </border>
    <border>
      <left style="medium">
        <color indexed="22"/>
      </left>
      <right style="medium">
        <color indexed="22"/>
      </right>
      <top>
        <color indexed="63"/>
      </top>
      <bottom>
        <color indexed="63"/>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style="medium">
        <color indexed="22"/>
      </right>
      <top>
        <color indexed="63"/>
      </top>
      <bottom>
        <color indexed="63"/>
      </bottom>
    </border>
    <border>
      <left style="medium">
        <color indexed="22"/>
      </left>
      <right style="thin">
        <color indexed="22"/>
      </right>
      <top style="thin">
        <color indexed="22"/>
      </top>
      <bottom>
        <color indexed="63"/>
      </bottom>
    </border>
    <border>
      <left style="thin">
        <color indexed="8"/>
      </left>
      <right style="thin">
        <color indexed="22"/>
      </right>
      <top style="thin">
        <color indexed="8"/>
      </top>
      <bottom>
        <color indexed="63"/>
      </bottom>
    </border>
    <border>
      <left style="thin">
        <color indexed="22"/>
      </left>
      <right style="thin">
        <color indexed="22"/>
      </right>
      <top style="thin">
        <color indexed="8"/>
      </top>
      <bottom>
        <color indexed="63"/>
      </bottom>
    </border>
    <border>
      <left style="thin">
        <color indexed="22"/>
      </left>
      <right style="thin">
        <color indexed="8"/>
      </right>
      <top style="thin">
        <color indexed="8"/>
      </top>
      <bottom>
        <color indexed="63"/>
      </bottom>
    </border>
    <border>
      <left style="thin">
        <color indexed="22"/>
      </left>
      <right style="thin">
        <color indexed="22"/>
      </right>
      <top style="thin">
        <color indexed="22"/>
      </top>
      <bottom>
        <color indexed="63"/>
      </bottom>
    </border>
    <border>
      <left style="medium">
        <color indexed="22"/>
      </left>
      <right style="thin">
        <color indexed="22"/>
      </right>
      <top>
        <color indexed="63"/>
      </top>
      <bottom>
        <color indexed="63"/>
      </bottom>
    </border>
    <border>
      <left style="thin">
        <color indexed="8"/>
      </left>
      <right style="thin">
        <color indexed="22"/>
      </right>
      <top>
        <color indexed="63"/>
      </top>
      <bottom>
        <color indexed="63"/>
      </bottom>
    </border>
    <border>
      <left style="thin">
        <color indexed="22"/>
      </left>
      <right style="thin">
        <color indexed="8"/>
      </right>
      <top>
        <color indexed="63"/>
      </top>
      <bottom>
        <color indexed="63"/>
      </bottom>
    </border>
    <border>
      <left style="thin">
        <color indexed="22"/>
      </left>
      <right style="medium">
        <color indexed="22"/>
      </right>
      <top style="thin">
        <color indexed="22"/>
      </top>
      <bottom>
        <color indexed="63"/>
      </bottom>
    </border>
    <border>
      <left style="thin">
        <color indexed="8"/>
      </left>
      <right>
        <color indexed="63"/>
      </right>
      <top style="thin">
        <color indexed="22"/>
      </top>
      <bottom>
        <color indexed="63"/>
      </bottom>
    </border>
    <border>
      <left>
        <color indexed="63"/>
      </left>
      <right style="thin">
        <color indexed="8"/>
      </right>
      <top style="thin">
        <color indexed="22"/>
      </top>
      <bottom>
        <color indexed="63"/>
      </bottom>
    </border>
    <border>
      <left style="thin">
        <color indexed="22"/>
      </left>
      <right style="medium">
        <color indexed="22"/>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22"/>
      </left>
      <right style="medium">
        <color indexed="22"/>
      </right>
      <top>
        <color indexed="63"/>
      </top>
      <bottom style="thin">
        <color indexed="22"/>
      </bottom>
    </border>
    <border>
      <left style="medium">
        <color indexed="22"/>
      </left>
      <right style="thin">
        <color indexed="22"/>
      </right>
      <top>
        <color indexed="63"/>
      </top>
      <bottom style="thin">
        <color indexed="22"/>
      </bottom>
    </border>
    <border>
      <left style="thin">
        <color indexed="8"/>
      </left>
      <right>
        <color indexed="63"/>
      </right>
      <top>
        <color indexed="63"/>
      </top>
      <bottom style="thin">
        <color indexed="22"/>
      </bottom>
    </border>
    <border>
      <left>
        <color indexed="63"/>
      </left>
      <right style="thin">
        <color indexed="8"/>
      </right>
      <top>
        <color indexed="63"/>
      </top>
      <bottom style="thin">
        <color indexed="22"/>
      </bottom>
    </border>
    <border>
      <left style="medium">
        <color indexed="22"/>
      </left>
      <right style="thin">
        <color indexed="22"/>
      </right>
      <top style="thin">
        <color indexed="22"/>
      </top>
      <bottom style="thin">
        <color indexed="22"/>
      </bottom>
    </border>
    <border>
      <left style="thin">
        <color indexed="8"/>
      </left>
      <right>
        <color indexed="63"/>
      </right>
      <top style="thin">
        <color indexed="22"/>
      </top>
      <bottom style="thin">
        <color indexed="22"/>
      </bottom>
    </border>
    <border>
      <left>
        <color indexed="63"/>
      </left>
      <right style="thin">
        <color indexed="8"/>
      </right>
      <top style="thin">
        <color indexed="22"/>
      </top>
      <bottom style="thin">
        <color indexed="22"/>
      </bottom>
    </border>
    <border>
      <left style="medium">
        <color indexed="22"/>
      </left>
      <right style="thin">
        <color indexed="22"/>
      </right>
      <top style="thin">
        <color indexed="8"/>
      </top>
      <bottom style="thin">
        <color indexed="22"/>
      </bottom>
    </border>
    <border>
      <left style="thin">
        <color indexed="8"/>
      </left>
      <right>
        <color indexed="63"/>
      </right>
      <top style="thin">
        <color indexed="8"/>
      </top>
      <bottom style="thin">
        <color indexed="22"/>
      </bottom>
    </border>
    <border>
      <left>
        <color indexed="63"/>
      </left>
      <right style="thin">
        <color indexed="8"/>
      </right>
      <top style="thin">
        <color indexed="8"/>
      </top>
      <bottom style="thin">
        <color indexed="22"/>
      </bottom>
    </border>
    <border>
      <left style="medium">
        <color indexed="22"/>
      </left>
      <right style="thin">
        <color indexed="22"/>
      </right>
      <top style="thin">
        <color indexed="22"/>
      </top>
      <bottom style="thin">
        <color indexed="8"/>
      </bottom>
    </border>
    <border>
      <left style="thin">
        <color indexed="8"/>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22"/>
      </left>
      <right>
        <color indexed="63"/>
      </right>
      <top>
        <color indexed="63"/>
      </top>
      <bottom>
        <color indexed="63"/>
      </bottom>
    </border>
    <border>
      <left>
        <color indexed="63"/>
      </left>
      <right>
        <color indexed="63"/>
      </right>
      <top style="thin">
        <color indexed="55"/>
      </top>
      <bottom style="thin">
        <color indexed="55"/>
      </bottom>
    </border>
    <border>
      <left style="thin">
        <color indexed="22"/>
      </left>
      <right style="thin">
        <color indexed="8"/>
      </right>
      <top>
        <color indexed="63"/>
      </top>
      <bottom style="thin">
        <color indexed="22"/>
      </bottom>
    </border>
    <border>
      <left style="thin">
        <color indexed="8"/>
      </left>
      <right style="medium">
        <color indexed="22"/>
      </right>
      <top>
        <color indexed="63"/>
      </top>
      <bottom style="thin">
        <color indexed="8"/>
      </bottom>
    </border>
    <border>
      <left>
        <color indexed="63"/>
      </left>
      <right style="medium">
        <color indexed="8"/>
      </right>
      <top>
        <color indexed="63"/>
      </top>
      <bottom style="thin">
        <color indexed="8"/>
      </bottom>
    </border>
    <border>
      <left style="medium">
        <color indexed="22"/>
      </left>
      <right>
        <color indexed="63"/>
      </right>
      <top>
        <color indexed="63"/>
      </top>
      <bottom style="thin">
        <color indexed="8"/>
      </bottom>
    </border>
    <border>
      <left style="thin">
        <color indexed="8"/>
      </left>
      <right style="medium">
        <color indexed="22"/>
      </right>
      <top style="thin">
        <color indexed="22"/>
      </top>
      <bottom style="thin">
        <color indexed="22"/>
      </bottom>
    </border>
    <border>
      <left>
        <color indexed="63"/>
      </left>
      <right style="medium">
        <color indexed="8"/>
      </right>
      <top style="thin">
        <color indexed="22"/>
      </top>
      <bottom style="thin">
        <color indexed="22"/>
      </bottom>
    </border>
    <border>
      <left style="medium">
        <color indexed="22"/>
      </left>
      <right>
        <color indexed="63"/>
      </right>
      <top style="thin">
        <color indexed="22"/>
      </top>
      <bottom style="thin">
        <color indexed="22"/>
      </bottom>
    </border>
    <border>
      <left style="thin">
        <color indexed="8"/>
      </left>
      <right style="medium">
        <color indexed="22"/>
      </right>
      <top>
        <color indexed="63"/>
      </top>
      <bottom>
        <color indexed="63"/>
      </bottom>
    </border>
    <border>
      <left>
        <color indexed="63"/>
      </left>
      <right style="medium">
        <color indexed="8"/>
      </right>
      <top>
        <color indexed="63"/>
      </top>
      <bottom>
        <color indexed="63"/>
      </bottom>
    </border>
    <border>
      <left>
        <color indexed="63"/>
      </left>
      <right style="thin">
        <color indexed="8"/>
      </right>
      <top>
        <color indexed="63"/>
      </top>
      <bottom style="thin"/>
    </border>
    <border>
      <left>
        <color indexed="63"/>
      </left>
      <right>
        <color indexed="63"/>
      </right>
      <top>
        <color indexed="63"/>
      </top>
      <bottom style="thin"/>
    </border>
    <border>
      <left style="thin">
        <color indexed="8"/>
      </left>
      <right style="medium">
        <color indexed="22"/>
      </right>
      <top>
        <color indexed="63"/>
      </top>
      <bottom style="thin"/>
    </border>
    <border>
      <left>
        <color indexed="63"/>
      </left>
      <right style="medium">
        <color indexed="8"/>
      </right>
      <top>
        <color indexed="63"/>
      </top>
      <bottom style="thin"/>
    </border>
    <border>
      <left style="medium">
        <color indexed="22"/>
      </left>
      <right>
        <color indexed="63"/>
      </right>
      <top>
        <color indexed="63"/>
      </top>
      <bottom style="thin"/>
    </border>
    <border>
      <left style="thin">
        <color indexed="22"/>
      </left>
      <right>
        <color indexed="63"/>
      </right>
      <top>
        <color indexed="63"/>
      </top>
      <bottom style="thin"/>
    </border>
    <border>
      <left>
        <color indexed="63"/>
      </left>
      <right style="thin">
        <color indexed="8"/>
      </right>
      <top style="thin"/>
      <bottom>
        <color indexed="63"/>
      </bottom>
    </border>
    <border>
      <left>
        <color indexed="63"/>
      </left>
      <right>
        <color indexed="63"/>
      </right>
      <top style="thin"/>
      <bottom>
        <color indexed="63"/>
      </bottom>
    </border>
    <border>
      <left style="thin">
        <color indexed="8"/>
      </left>
      <right style="medium">
        <color indexed="22"/>
      </right>
      <top style="thin"/>
      <bottom>
        <color indexed="63"/>
      </bottom>
    </border>
    <border>
      <left>
        <color indexed="63"/>
      </left>
      <right style="medium">
        <color indexed="8"/>
      </right>
      <top style="thin"/>
      <bottom>
        <color indexed="63"/>
      </bottom>
    </border>
    <border>
      <left style="medium">
        <color indexed="22"/>
      </left>
      <right>
        <color indexed="63"/>
      </right>
      <top style="thin"/>
      <bottom>
        <color indexed="63"/>
      </bottom>
    </border>
    <border>
      <left style="thin">
        <color indexed="22"/>
      </left>
      <right>
        <color indexed="63"/>
      </right>
      <top style="thin"/>
      <bottom>
        <color indexed="63"/>
      </bottom>
    </border>
    <border>
      <left style="thin">
        <color indexed="8"/>
      </left>
      <right style="medium">
        <color indexed="22"/>
      </right>
      <top style="thin">
        <color indexed="22"/>
      </top>
      <bottom>
        <color indexed="63"/>
      </bottom>
    </border>
    <border>
      <left>
        <color indexed="63"/>
      </left>
      <right style="medium">
        <color indexed="8"/>
      </right>
      <top style="thin">
        <color indexed="22"/>
      </top>
      <bottom>
        <color indexed="63"/>
      </bottom>
    </border>
    <border>
      <left style="medium">
        <color indexed="22"/>
      </left>
      <right>
        <color indexed="63"/>
      </right>
      <top style="thin">
        <color indexed="22"/>
      </top>
      <bottom>
        <color indexed="63"/>
      </bottom>
    </border>
    <border>
      <left>
        <color indexed="63"/>
      </left>
      <right style="thin">
        <color indexed="22"/>
      </right>
      <top style="thin">
        <color indexed="8"/>
      </top>
      <bottom>
        <color indexed="63"/>
      </bottom>
    </border>
    <border>
      <left style="thin">
        <color indexed="8"/>
      </left>
      <right style="medium">
        <color indexed="22"/>
      </right>
      <top style="thin">
        <color indexed="8"/>
      </top>
      <bottom>
        <color indexed="63"/>
      </bottom>
    </border>
    <border>
      <left>
        <color indexed="63"/>
      </left>
      <right style="medium">
        <color indexed="8"/>
      </right>
      <top style="thin">
        <color indexed="8"/>
      </top>
      <bottom>
        <color indexed="63"/>
      </bottom>
    </border>
    <border>
      <left style="medium">
        <color indexed="22"/>
      </left>
      <right>
        <color indexed="63"/>
      </right>
      <top style="thin">
        <color indexed="8"/>
      </top>
      <bottom>
        <color indexed="63"/>
      </bottom>
    </border>
    <border>
      <left style="medium">
        <color indexed="22"/>
      </left>
      <right style="medium">
        <color indexed="22"/>
      </right>
      <top>
        <color indexed="63"/>
      </top>
      <bottom style="medium">
        <color indexed="22"/>
      </bottom>
    </border>
    <border>
      <left style="medium">
        <color indexed="22"/>
      </left>
      <right style="medium">
        <color indexed="22"/>
      </right>
      <top style="thin">
        <color indexed="22"/>
      </top>
      <bottom style="thin">
        <color indexed="22"/>
      </bottom>
    </border>
    <border>
      <left>
        <color indexed="63"/>
      </left>
      <right style="thin">
        <color indexed="22"/>
      </right>
      <top>
        <color indexed="63"/>
      </top>
      <bottom style="thin"/>
    </border>
    <border>
      <left style="medium">
        <color indexed="22"/>
      </left>
      <right style="medium">
        <color indexed="22"/>
      </right>
      <top>
        <color indexed="63"/>
      </top>
      <bottom style="thin"/>
    </border>
    <border>
      <left>
        <color indexed="63"/>
      </left>
      <right style="thin">
        <color indexed="22"/>
      </right>
      <top style="thin"/>
      <bottom>
        <color indexed="63"/>
      </bottom>
    </border>
    <border>
      <left style="medium">
        <color indexed="22"/>
      </left>
      <right style="medium">
        <color indexed="22"/>
      </right>
      <top style="thin"/>
      <bottom>
        <color indexed="63"/>
      </bottom>
    </border>
    <border>
      <left style="medium">
        <color indexed="22"/>
      </left>
      <right style="medium">
        <color indexed="22"/>
      </right>
      <top style="thin">
        <color indexed="22"/>
      </top>
      <bottom>
        <color indexed="63"/>
      </bottom>
    </border>
    <border>
      <left style="medium">
        <color indexed="22"/>
      </left>
      <right style="medium">
        <color indexed="22"/>
      </right>
      <top style="medium">
        <color indexed="22"/>
      </top>
      <bottom>
        <color indexed="63"/>
      </bottom>
    </border>
    <border>
      <left style="thin">
        <color indexed="22"/>
      </left>
      <right style="thin">
        <color indexed="22"/>
      </right>
      <top style="thin">
        <color indexed="22"/>
      </top>
      <bottom style="thin">
        <color indexed="8"/>
      </bottom>
    </border>
    <border>
      <left style="thin">
        <color indexed="22"/>
      </left>
      <right style="thin">
        <color indexed="22"/>
      </right>
      <top style="thin">
        <color indexed="8"/>
      </top>
      <bottom style="thin">
        <color indexed="22"/>
      </bottom>
    </border>
    <border>
      <left style="thin">
        <color indexed="22"/>
      </left>
      <right style="medium">
        <color indexed="23"/>
      </right>
      <top style="thin">
        <color indexed="22"/>
      </top>
      <bottom style="thin">
        <color indexed="22"/>
      </bottom>
    </border>
    <border>
      <left style="thin">
        <color indexed="8"/>
      </left>
      <right style="thin">
        <color indexed="8"/>
      </right>
      <top style="thin">
        <color indexed="22"/>
      </top>
      <bottom style="thin">
        <color indexed="22"/>
      </bottom>
    </border>
    <border>
      <left style="thin">
        <color indexed="22"/>
      </left>
      <right style="thin">
        <color indexed="8"/>
      </right>
      <top style="thin">
        <color indexed="22"/>
      </top>
      <bottom style="thin">
        <color indexed="22"/>
      </bottom>
    </border>
    <border>
      <left style="medium">
        <color indexed="23"/>
      </left>
      <right>
        <color indexed="63"/>
      </right>
      <top style="thin">
        <color indexed="22"/>
      </top>
      <bottom style="thin">
        <color indexed="22"/>
      </bottom>
    </border>
    <border>
      <left style="thin">
        <color indexed="22"/>
      </left>
      <right style="medium">
        <color indexed="23"/>
      </right>
      <top style="thin">
        <color indexed="22"/>
      </top>
      <bottom>
        <color indexed="63"/>
      </bottom>
    </border>
    <border>
      <left style="thin">
        <color indexed="8"/>
      </left>
      <right style="thin">
        <color indexed="8"/>
      </right>
      <top style="thin">
        <color indexed="22"/>
      </top>
      <bottom>
        <color indexed="63"/>
      </bottom>
    </border>
    <border>
      <left style="thin">
        <color indexed="22"/>
      </left>
      <right style="thin">
        <color indexed="8"/>
      </right>
      <top style="thin">
        <color indexed="22"/>
      </top>
      <bottom>
        <color indexed="63"/>
      </bottom>
    </border>
    <border>
      <left style="medium">
        <color indexed="23"/>
      </left>
      <right>
        <color indexed="63"/>
      </right>
      <top style="thin">
        <color indexed="22"/>
      </top>
      <bottom>
        <color indexed="63"/>
      </bottom>
    </border>
    <border>
      <left style="thin">
        <color indexed="22"/>
      </left>
      <right style="medium">
        <color indexed="23"/>
      </right>
      <top style="medium">
        <color indexed="23"/>
      </top>
      <bottom>
        <color indexed="63"/>
      </bottom>
    </border>
    <border>
      <left>
        <color indexed="63"/>
      </left>
      <right style="thin">
        <color indexed="22"/>
      </right>
      <top style="medium">
        <color indexed="23"/>
      </top>
      <bottom>
        <color indexed="63"/>
      </bottom>
    </border>
    <border>
      <left style="thin">
        <color indexed="8"/>
      </left>
      <right style="thin">
        <color indexed="8"/>
      </right>
      <top style="medium">
        <color indexed="23"/>
      </top>
      <bottom>
        <color indexed="63"/>
      </bottom>
    </border>
    <border>
      <left style="thin">
        <color indexed="22"/>
      </left>
      <right style="thin">
        <color indexed="8"/>
      </right>
      <top style="medium">
        <color indexed="23"/>
      </top>
      <bottom>
        <color indexed="63"/>
      </bottom>
    </border>
    <border>
      <left style="thin">
        <color indexed="22"/>
      </left>
      <right>
        <color indexed="63"/>
      </right>
      <top style="medium">
        <color indexed="23"/>
      </top>
      <bottom>
        <color indexed="63"/>
      </bottom>
    </border>
    <border>
      <left style="thin">
        <color indexed="8"/>
      </left>
      <right>
        <color indexed="63"/>
      </right>
      <top style="medium">
        <color indexed="23"/>
      </top>
      <bottom>
        <color indexed="63"/>
      </bottom>
    </border>
    <border>
      <left style="thin">
        <color indexed="8"/>
      </left>
      <right style="thin">
        <color indexed="22"/>
      </right>
      <top style="medium">
        <color indexed="23"/>
      </top>
      <bottom>
        <color indexed="63"/>
      </bottom>
    </border>
    <border>
      <left style="medium">
        <color indexed="23"/>
      </left>
      <right>
        <color indexed="63"/>
      </right>
      <top style="medium">
        <color indexed="23"/>
      </top>
      <bottom>
        <color indexed="63"/>
      </bottom>
    </border>
    <border>
      <left style="thin">
        <color indexed="22"/>
      </left>
      <right style="medium">
        <color indexed="23"/>
      </right>
      <top>
        <color indexed="63"/>
      </top>
      <bottom style="thin">
        <color indexed="22"/>
      </bottom>
    </border>
    <border>
      <left style="thin">
        <color indexed="8"/>
      </left>
      <right style="thin">
        <color indexed="8"/>
      </right>
      <top>
        <color indexed="63"/>
      </top>
      <bottom style="thin">
        <color indexed="22"/>
      </bottom>
    </border>
    <border>
      <left style="medium">
        <color indexed="23"/>
      </left>
      <right>
        <color indexed="63"/>
      </right>
      <top>
        <color indexed="63"/>
      </top>
      <bottom style="thin">
        <color indexed="22"/>
      </bottom>
    </border>
    <border>
      <left style="thin">
        <color indexed="22"/>
      </left>
      <right style="medium">
        <color indexed="23"/>
      </right>
      <top style="thin">
        <color indexed="22"/>
      </top>
      <bottom style="thin">
        <color indexed="8"/>
      </bottom>
    </border>
    <border>
      <left style="thin">
        <color indexed="8"/>
      </left>
      <right style="thin">
        <color indexed="8"/>
      </right>
      <top style="thin">
        <color indexed="22"/>
      </top>
      <bottom style="thin">
        <color indexed="8"/>
      </bottom>
    </border>
    <border>
      <left style="thin">
        <color indexed="22"/>
      </left>
      <right style="thin">
        <color indexed="8"/>
      </right>
      <top style="thin">
        <color indexed="22"/>
      </top>
      <bottom style="thin">
        <color indexed="8"/>
      </bottom>
    </border>
    <border>
      <left style="medium">
        <color indexed="23"/>
      </left>
      <right>
        <color indexed="63"/>
      </right>
      <top style="thin">
        <color indexed="22"/>
      </top>
      <bottom style="thin">
        <color indexed="8"/>
      </bottom>
    </border>
    <border>
      <left style="thin">
        <color indexed="22"/>
      </left>
      <right style="medium">
        <color indexed="23"/>
      </right>
      <top style="thin">
        <color indexed="8"/>
      </top>
      <bottom style="thin">
        <color indexed="22"/>
      </bottom>
    </border>
    <border>
      <left style="thin">
        <color indexed="8"/>
      </left>
      <right style="thin">
        <color indexed="8"/>
      </right>
      <top style="thin">
        <color indexed="8"/>
      </top>
      <bottom style="thin">
        <color indexed="22"/>
      </bottom>
    </border>
    <border>
      <left style="thin">
        <color indexed="22"/>
      </left>
      <right style="thin">
        <color indexed="8"/>
      </right>
      <top style="thin">
        <color indexed="8"/>
      </top>
      <bottom style="thin">
        <color indexed="22"/>
      </bottom>
    </border>
    <border>
      <left style="medium">
        <color indexed="23"/>
      </left>
      <right>
        <color indexed="63"/>
      </right>
      <top style="thin">
        <color indexed="8"/>
      </top>
      <bottom style="thin">
        <color indexed="22"/>
      </bottom>
    </border>
    <border>
      <left style="thin">
        <color indexed="8"/>
      </left>
      <right style="thin">
        <color indexed="8"/>
      </right>
      <top style="thin">
        <color indexed="55"/>
      </top>
      <bottom style="thin">
        <color indexed="22"/>
      </bottom>
    </border>
    <border>
      <left style="thin">
        <color indexed="55"/>
      </left>
      <right>
        <color indexed="63"/>
      </right>
      <top>
        <color indexed="63"/>
      </top>
      <bottom style="thin">
        <color indexed="55"/>
      </bottom>
    </border>
    <border>
      <left style="thin">
        <color indexed="55"/>
      </left>
      <right>
        <color indexed="63"/>
      </right>
      <top>
        <color indexed="63"/>
      </top>
      <bottom>
        <color indexed="63"/>
      </bottom>
    </border>
    <border>
      <left style="thin">
        <color indexed="55"/>
      </left>
      <right>
        <color indexed="63"/>
      </right>
      <top style="thin"/>
      <bottom>
        <color indexed="63"/>
      </bottom>
    </border>
    <border>
      <left>
        <color indexed="63"/>
      </left>
      <right style="thin">
        <color indexed="55"/>
      </right>
      <top style="thin">
        <color indexed="55"/>
      </top>
      <bottom style="thin"/>
    </border>
    <border>
      <left style="thin">
        <color indexed="22"/>
      </left>
      <right style="thin">
        <color indexed="22"/>
      </right>
      <top style="thin">
        <color indexed="55"/>
      </top>
      <bottom style="thin"/>
    </border>
    <border>
      <left style="thin">
        <color indexed="55"/>
      </left>
      <right>
        <color indexed="63"/>
      </right>
      <top style="thin">
        <color indexed="55"/>
      </top>
      <bottom style="thin"/>
    </border>
    <border>
      <left style="thin">
        <color indexed="22"/>
      </left>
      <right style="thin">
        <color indexed="22"/>
      </right>
      <top>
        <color indexed="63"/>
      </top>
      <bottom style="thin">
        <color indexed="55"/>
      </bottom>
    </border>
    <border>
      <left style="thin"/>
      <right style="thin"/>
      <top style="thin"/>
      <bottom style="thin"/>
    </border>
    <border>
      <left>
        <color indexed="63"/>
      </left>
      <right>
        <color indexed="63"/>
      </right>
      <top style="thin"/>
      <bottom style="thin"/>
    </border>
    <border>
      <left style="medium">
        <color indexed="9"/>
      </left>
      <right style="medium">
        <color indexed="9"/>
      </right>
      <top style="thin">
        <color indexed="55"/>
      </top>
      <bottom>
        <color indexed="63"/>
      </bottom>
    </border>
    <border>
      <left style="medium">
        <color indexed="9"/>
      </left>
      <right style="medium">
        <color indexed="9"/>
      </right>
      <top style="thin">
        <color indexed="55"/>
      </top>
      <bottom style="thin">
        <color indexed="55"/>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22"/>
      </left>
      <right style="thin">
        <color indexed="22"/>
      </right>
      <top style="thin">
        <color indexed="55"/>
      </top>
      <bottom>
        <color indexed="63"/>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22"/>
      </left>
      <right style="thin">
        <color indexed="22"/>
      </right>
      <top style="thin"/>
      <bottom>
        <color indexed="63"/>
      </bottom>
    </border>
    <border>
      <left>
        <color indexed="63"/>
      </left>
      <right>
        <color indexed="63"/>
      </right>
      <top style="thin">
        <color indexed="23"/>
      </top>
      <bottom>
        <color indexed="63"/>
      </bottom>
    </border>
    <border>
      <left style="thin">
        <color indexed="22"/>
      </left>
      <right>
        <color indexed="63"/>
      </right>
      <top>
        <color indexed="63"/>
      </top>
      <bottom style="thin">
        <color indexed="55"/>
      </bottom>
    </border>
    <border>
      <left>
        <color indexed="63"/>
      </left>
      <right style="thin">
        <color indexed="22"/>
      </right>
      <top>
        <color indexed="63"/>
      </top>
      <bottom style="thin">
        <color indexed="55"/>
      </bottom>
    </border>
    <border>
      <left style="thin">
        <color indexed="22"/>
      </left>
      <right>
        <color indexed="63"/>
      </right>
      <top style="thin">
        <color indexed="55"/>
      </top>
      <bottom style="thin"/>
    </border>
    <border>
      <left>
        <color indexed="63"/>
      </left>
      <right style="thin">
        <color indexed="22"/>
      </right>
      <top style="thin">
        <color indexed="55"/>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3" fillId="3" borderId="0" applyNumberFormat="0" applyBorder="0" applyAlignment="0" applyProtection="0"/>
    <xf numFmtId="0" fontId="64" fillId="20" borderId="1" applyNumberFormat="0" applyAlignment="0" applyProtection="0"/>
    <xf numFmtId="0" fontId="6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6" fillId="0" borderId="0" applyNumberFormat="0" applyFill="0" applyBorder="0" applyAlignment="0" applyProtection="0"/>
    <xf numFmtId="0" fontId="1" fillId="0" borderId="0" applyNumberFormat="0" applyFill="0" applyBorder="0" applyAlignment="0" applyProtection="0"/>
    <xf numFmtId="0" fontId="67" fillId="4"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71" fillId="7" borderId="1" applyNumberFormat="0" applyAlignment="0" applyProtection="0"/>
    <xf numFmtId="0" fontId="72" fillId="0" borderId="6" applyNumberFormat="0" applyFill="0" applyAlignment="0" applyProtection="0"/>
    <xf numFmtId="0" fontId="73" fillId="22" borderId="0" applyNumberFormat="0" applyBorder="0" applyAlignment="0" applyProtection="0"/>
    <xf numFmtId="0" fontId="0" fillId="23" borderId="7" applyNumberFormat="0" applyFont="0" applyAlignment="0" applyProtection="0"/>
    <xf numFmtId="0" fontId="74" fillId="20" borderId="8" applyNumberFormat="0" applyAlignment="0" applyProtection="0"/>
    <xf numFmtId="9" fontId="0" fillId="0" borderId="0" applyFont="0" applyFill="0" applyBorder="0" applyAlignment="0" applyProtection="0"/>
    <xf numFmtId="0" fontId="3" fillId="0" borderId="0">
      <alignment/>
      <protection/>
    </xf>
    <xf numFmtId="0" fontId="75" fillId="0" borderId="0" applyNumberFormat="0" applyFill="0" applyBorder="0" applyAlignment="0" applyProtection="0"/>
    <xf numFmtId="184" fontId="4" fillId="24" borderId="0" applyNumberFormat="0" applyBorder="0">
      <alignment/>
      <protection locked="0"/>
    </xf>
    <xf numFmtId="0" fontId="76" fillId="0" borderId="9" applyNumberFormat="0" applyFill="0" applyAlignment="0" applyProtection="0"/>
    <xf numFmtId="184" fontId="5" fillId="25" borderId="0" applyNumberFormat="0" applyBorder="0">
      <alignment/>
      <protection locked="0"/>
    </xf>
    <xf numFmtId="0" fontId="77" fillId="0" borderId="0" applyNumberFormat="0" applyFill="0" applyBorder="0" applyAlignment="0" applyProtection="0"/>
  </cellStyleXfs>
  <cellXfs count="588">
    <xf numFmtId="0" fontId="0" fillId="0" borderId="0" xfId="0" applyAlignment="1">
      <alignment/>
    </xf>
    <xf numFmtId="0" fontId="6" fillId="26" borderId="0" xfId="0" applyFont="1" applyFill="1" applyAlignment="1">
      <alignment/>
    </xf>
    <xf numFmtId="0" fontId="7" fillId="26" borderId="0" xfId="0" applyFont="1" applyFill="1" applyAlignment="1">
      <alignment horizontal="center"/>
    </xf>
    <xf numFmtId="0" fontId="3" fillId="26" borderId="0" xfId="0" applyFont="1" applyFill="1" applyAlignment="1">
      <alignment horizontal="left" vertical="center"/>
    </xf>
    <xf numFmtId="0" fontId="8" fillId="26" borderId="0" xfId="0" applyFont="1" applyFill="1" applyAlignment="1">
      <alignment horizontal="center" vertical="center" wrapText="1"/>
    </xf>
    <xf numFmtId="0" fontId="9" fillId="26" borderId="0" xfId="0" applyFont="1" applyFill="1" applyAlignment="1">
      <alignment horizontal="center" vertical="center"/>
    </xf>
    <xf numFmtId="0" fontId="10" fillId="26" borderId="10" xfId="0" applyFont="1" applyFill="1" applyBorder="1" applyAlignment="1">
      <alignment/>
    </xf>
    <xf numFmtId="0" fontId="11" fillId="26" borderId="10" xfId="0" applyFont="1" applyFill="1" applyBorder="1" applyAlignment="1">
      <alignment horizontal="center"/>
    </xf>
    <xf numFmtId="0" fontId="3" fillId="26" borderId="10" xfId="0" applyFont="1" applyFill="1" applyBorder="1" applyAlignment="1">
      <alignment horizontal="left" vertical="center"/>
    </xf>
    <xf numFmtId="0" fontId="5" fillId="26" borderId="10" xfId="0" applyFont="1" applyFill="1" applyBorder="1" applyAlignment="1">
      <alignment horizontal="center"/>
    </xf>
    <xf numFmtId="0" fontId="10" fillId="26" borderId="0" xfId="0" applyFont="1" applyFill="1" applyAlignment="1">
      <alignment/>
    </xf>
    <xf numFmtId="0" fontId="11" fillId="26" borderId="0" xfId="0" applyFont="1" applyFill="1" applyAlignment="1">
      <alignment horizontal="center"/>
    </xf>
    <xf numFmtId="0" fontId="11" fillId="26" borderId="0" xfId="0" applyFont="1" applyFill="1" applyAlignment="1">
      <alignment/>
    </xf>
    <xf numFmtId="49" fontId="13" fillId="26" borderId="0" xfId="0" applyNumberFormat="1" applyFont="1" applyFill="1" applyAlignment="1">
      <alignment horizontal="left" vertical="top"/>
    </xf>
    <xf numFmtId="0" fontId="7" fillId="26" borderId="0" xfId="0" applyFont="1" applyFill="1" applyAlignment="1">
      <alignment/>
    </xf>
    <xf numFmtId="0" fontId="0" fillId="26" borderId="0" xfId="0" applyFill="1" applyAlignment="1">
      <alignment/>
    </xf>
    <xf numFmtId="0" fontId="19" fillId="26" borderId="0" xfId="0" applyFont="1" applyFill="1" applyAlignment="1">
      <alignment horizontal="left" vertical="top"/>
    </xf>
    <xf numFmtId="0" fontId="19" fillId="26" borderId="0" xfId="0" applyFont="1" applyFill="1" applyAlignment="1">
      <alignment horizontal="right" vertical="top"/>
    </xf>
    <xf numFmtId="0" fontId="3" fillId="0" borderId="0" xfId="0" applyFont="1" applyAlignment="1">
      <alignment/>
    </xf>
    <xf numFmtId="0" fontId="3" fillId="26" borderId="0" xfId="0" applyFont="1" applyFill="1" applyAlignment="1">
      <alignment/>
    </xf>
    <xf numFmtId="0" fontId="19" fillId="26" borderId="0" xfId="0" applyFont="1" applyFill="1" applyAlignment="1">
      <alignment horizontal="center"/>
    </xf>
    <xf numFmtId="0" fontId="0" fillId="26" borderId="0" xfId="0" applyFill="1" applyAlignment="1">
      <alignment/>
    </xf>
    <xf numFmtId="0" fontId="19" fillId="26" borderId="0" xfId="0" applyFont="1" applyFill="1" applyAlignment="1">
      <alignment/>
    </xf>
    <xf numFmtId="0" fontId="12" fillId="26" borderId="0" xfId="0" applyFont="1" applyFill="1" applyAlignment="1">
      <alignment horizontal="left"/>
    </xf>
    <xf numFmtId="0" fontId="23" fillId="26" borderId="0" xfId="0" applyFont="1" applyFill="1" applyAlignment="1">
      <alignment horizontal="center"/>
    </xf>
    <xf numFmtId="0" fontId="25" fillId="26" borderId="0" xfId="0" applyFont="1" applyFill="1" applyAlignment="1">
      <alignment horizontal="center"/>
    </xf>
    <xf numFmtId="0" fontId="16" fillId="26" borderId="0" xfId="0" applyFont="1" applyFill="1" applyBorder="1" applyAlignment="1">
      <alignment horizontal="center" textRotation="90"/>
    </xf>
    <xf numFmtId="0" fontId="16" fillId="26" borderId="0" xfId="0" applyFont="1" applyFill="1" applyBorder="1" applyAlignment="1">
      <alignment horizontal="center"/>
    </xf>
    <xf numFmtId="180" fontId="3" fillId="26" borderId="0" xfId="0" applyNumberFormat="1" applyFont="1" applyFill="1" applyBorder="1" applyAlignment="1">
      <alignment horizontal="right"/>
    </xf>
    <xf numFmtId="0" fontId="28" fillId="26" borderId="0" xfId="0" applyFont="1" applyFill="1" applyBorder="1" applyAlignment="1">
      <alignment horizontal="center"/>
    </xf>
    <xf numFmtId="0" fontId="23" fillId="26" borderId="11" xfId="0" applyFont="1" applyFill="1" applyBorder="1" applyAlignment="1">
      <alignment horizontal="center"/>
    </xf>
    <xf numFmtId="180" fontId="3" fillId="23" borderId="12" xfId="0" applyNumberFormat="1" applyFont="1" applyFill="1" applyBorder="1" applyAlignment="1">
      <alignment horizontal="right"/>
    </xf>
    <xf numFmtId="180" fontId="3" fillId="23" borderId="13" xfId="0" applyNumberFormat="1" applyFont="1" applyFill="1" applyBorder="1" applyAlignment="1">
      <alignment horizontal="right"/>
    </xf>
    <xf numFmtId="0" fontId="16" fillId="23" borderId="14" xfId="0" applyFont="1" applyFill="1" applyBorder="1" applyAlignment="1">
      <alignment horizontal="center"/>
    </xf>
    <xf numFmtId="180" fontId="14" fillId="23" borderId="15" xfId="0" applyNumberFormat="1" applyFont="1" applyFill="1" applyBorder="1" applyAlignment="1">
      <alignment horizontal="right"/>
    </xf>
    <xf numFmtId="180" fontId="14" fillId="23" borderId="16" xfId="0" applyNumberFormat="1" applyFont="1" applyFill="1" applyBorder="1" applyAlignment="1">
      <alignment horizontal="right"/>
    </xf>
    <xf numFmtId="180" fontId="14" fillId="23" borderId="17" xfId="0" applyNumberFormat="1" applyFont="1" applyFill="1" applyBorder="1" applyAlignment="1">
      <alignment horizontal="right"/>
    </xf>
    <xf numFmtId="180" fontId="14" fillId="23" borderId="18" xfId="0" applyNumberFormat="1" applyFont="1" applyFill="1" applyBorder="1" applyAlignment="1">
      <alignment horizontal="right"/>
    </xf>
    <xf numFmtId="0" fontId="16" fillId="26" borderId="19" xfId="0" applyFont="1" applyFill="1" applyBorder="1" applyAlignment="1">
      <alignment horizontal="center"/>
    </xf>
    <xf numFmtId="183" fontId="27" fillId="26" borderId="15" xfId="0" applyNumberFormat="1" applyFont="1" applyFill="1" applyBorder="1" applyAlignment="1">
      <alignment horizontal="right"/>
    </xf>
    <xf numFmtId="0" fontId="28" fillId="26" borderId="0" xfId="0" applyFont="1" applyFill="1" applyAlignment="1">
      <alignment horizontal="center"/>
    </xf>
    <xf numFmtId="0" fontId="16" fillId="26" borderId="14" xfId="0" applyFont="1" applyFill="1" applyBorder="1" applyAlignment="1">
      <alignment horizontal="center"/>
    </xf>
    <xf numFmtId="180" fontId="14" fillId="26" borderId="17" xfId="0" applyNumberFormat="1" applyFont="1" applyFill="1" applyBorder="1" applyAlignment="1">
      <alignment horizontal="right"/>
    </xf>
    <xf numFmtId="180" fontId="14" fillId="26" borderId="18" xfId="0" applyNumberFormat="1" applyFont="1" applyFill="1" applyBorder="1" applyAlignment="1">
      <alignment horizontal="right"/>
    </xf>
    <xf numFmtId="0" fontId="16" fillId="23" borderId="20" xfId="0" applyFont="1" applyFill="1" applyBorder="1" applyAlignment="1">
      <alignment horizontal="center"/>
    </xf>
    <xf numFmtId="0" fontId="16" fillId="26" borderId="21" xfId="0" applyFont="1" applyFill="1" applyBorder="1" applyAlignment="1">
      <alignment horizontal="center"/>
    </xf>
    <xf numFmtId="180" fontId="14" fillId="26" borderId="22" xfId="0" applyNumberFormat="1" applyFont="1" applyFill="1" applyBorder="1" applyAlignment="1">
      <alignment horizontal="right"/>
    </xf>
    <xf numFmtId="180" fontId="14" fillId="26" borderId="23" xfId="0" applyNumberFormat="1" applyFont="1" applyFill="1" applyBorder="1" applyAlignment="1">
      <alignment horizontal="right"/>
    </xf>
    <xf numFmtId="0" fontId="16" fillId="23" borderId="24" xfId="0" applyFont="1" applyFill="1" applyBorder="1" applyAlignment="1">
      <alignment horizontal="center"/>
    </xf>
    <xf numFmtId="0" fontId="16" fillId="26" borderId="25" xfId="0" applyFont="1" applyFill="1" applyBorder="1" applyAlignment="1">
      <alignment horizontal="center"/>
    </xf>
    <xf numFmtId="180" fontId="14" fillId="26" borderId="26" xfId="0" applyNumberFormat="1" applyFont="1" applyFill="1" applyBorder="1" applyAlignment="1">
      <alignment horizontal="right"/>
    </xf>
    <xf numFmtId="180" fontId="14" fillId="26" borderId="27" xfId="0" applyNumberFormat="1" applyFont="1" applyFill="1" applyBorder="1" applyAlignment="1">
      <alignment horizontal="right"/>
    </xf>
    <xf numFmtId="180" fontId="14" fillId="23" borderId="28" xfId="0" applyNumberFormat="1" applyFont="1" applyFill="1" applyBorder="1" applyAlignment="1">
      <alignment horizontal="right"/>
    </xf>
    <xf numFmtId="180" fontId="14" fillId="23" borderId="12" xfId="0" applyNumberFormat="1" applyFont="1" applyFill="1" applyBorder="1" applyAlignment="1">
      <alignment horizontal="right"/>
    </xf>
    <xf numFmtId="0" fontId="16" fillId="26" borderId="24" xfId="0" applyFont="1" applyFill="1" applyBorder="1" applyAlignment="1">
      <alignment horizontal="center"/>
    </xf>
    <xf numFmtId="0" fontId="16" fillId="23" borderId="15" xfId="0" applyFont="1" applyFill="1" applyBorder="1" applyAlignment="1">
      <alignment horizontal="center" textRotation="90"/>
    </xf>
    <xf numFmtId="0" fontId="16" fillId="0" borderId="0" xfId="0" applyFont="1" applyFill="1" applyBorder="1" applyAlignment="1">
      <alignment horizontal="center"/>
    </xf>
    <xf numFmtId="180" fontId="3" fillId="23" borderId="29" xfId="0" applyNumberFormat="1" applyFont="1" applyFill="1" applyBorder="1" applyAlignment="1">
      <alignment horizontal="right"/>
    </xf>
    <xf numFmtId="180" fontId="3" fillId="23" borderId="0" xfId="0" applyNumberFormat="1" applyFont="1" applyFill="1" applyBorder="1" applyAlignment="1">
      <alignment horizontal="right"/>
    </xf>
    <xf numFmtId="180" fontId="3" fillId="23" borderId="30" xfId="0" applyNumberFormat="1" applyFont="1" applyFill="1" applyBorder="1" applyAlignment="1">
      <alignment horizontal="right"/>
    </xf>
    <xf numFmtId="1" fontId="3" fillId="26" borderId="0" xfId="0" applyNumberFormat="1" applyFont="1" applyFill="1" applyBorder="1" applyAlignment="1">
      <alignment horizontal="right"/>
    </xf>
    <xf numFmtId="0" fontId="16" fillId="0" borderId="24" xfId="0" applyFont="1" applyFill="1" applyBorder="1" applyAlignment="1">
      <alignment horizontal="center"/>
    </xf>
    <xf numFmtId="0" fontId="16" fillId="23" borderId="31" xfId="0" applyFont="1" applyFill="1" applyBorder="1" applyAlignment="1">
      <alignment horizontal="center"/>
    </xf>
    <xf numFmtId="180" fontId="14" fillId="23" borderId="0" xfId="0" applyNumberFormat="1" applyFont="1" applyFill="1" applyBorder="1" applyAlignment="1">
      <alignment horizontal="right"/>
    </xf>
    <xf numFmtId="180" fontId="14" fillId="23" borderId="32" xfId="0" applyNumberFormat="1" applyFont="1" applyFill="1" applyBorder="1" applyAlignment="1">
      <alignment horizontal="right"/>
    </xf>
    <xf numFmtId="0" fontId="13" fillId="23" borderId="33" xfId="0" applyFont="1" applyFill="1" applyBorder="1" applyAlignment="1">
      <alignment horizontal="center"/>
    </xf>
    <xf numFmtId="0" fontId="0" fillId="26" borderId="11" xfId="0" applyFill="1" applyBorder="1" applyAlignment="1">
      <alignment/>
    </xf>
    <xf numFmtId="0" fontId="19" fillId="26" borderId="0" xfId="0" applyFont="1" applyFill="1" applyAlignment="1">
      <alignment/>
    </xf>
    <xf numFmtId="0" fontId="16" fillId="26" borderId="34" xfId="0" applyFont="1" applyFill="1" applyBorder="1" applyAlignment="1">
      <alignment horizontal="center" textRotation="90"/>
    </xf>
    <xf numFmtId="0" fontId="16" fillId="23" borderId="35" xfId="0" applyFont="1" applyFill="1" applyBorder="1" applyAlignment="1">
      <alignment horizontal="center" textRotation="90"/>
    </xf>
    <xf numFmtId="0" fontId="16" fillId="23" borderId="36" xfId="0" applyFont="1" applyFill="1" applyBorder="1" applyAlignment="1">
      <alignment horizontal="center" textRotation="90" wrapText="1"/>
    </xf>
    <xf numFmtId="0" fontId="3" fillId="23" borderId="37" xfId="0" applyFont="1" applyFill="1" applyBorder="1" applyAlignment="1">
      <alignment horizontal="center" textRotation="90"/>
    </xf>
    <xf numFmtId="0" fontId="3" fillId="23" borderId="38" xfId="0" applyFont="1" applyFill="1" applyBorder="1" applyAlignment="1">
      <alignment horizontal="center" textRotation="90"/>
    </xf>
    <xf numFmtId="0" fontId="16" fillId="23" borderId="16" xfId="0" applyFont="1" applyFill="1" applyBorder="1" applyAlignment="1">
      <alignment horizontal="center" textRotation="90" wrapText="1"/>
    </xf>
    <xf numFmtId="0" fontId="3" fillId="23" borderId="39" xfId="0" applyFont="1" applyFill="1" applyBorder="1" applyAlignment="1">
      <alignment horizontal="center" textRotation="90"/>
    </xf>
    <xf numFmtId="0" fontId="14" fillId="23" borderId="39" xfId="0" applyFont="1" applyFill="1" applyBorder="1" applyAlignment="1">
      <alignment horizontal="center" textRotation="90"/>
    </xf>
    <xf numFmtId="0" fontId="16" fillId="26" borderId="34" xfId="0" applyFont="1" applyFill="1" applyBorder="1" applyAlignment="1">
      <alignment horizontal="center"/>
    </xf>
    <xf numFmtId="180" fontId="3" fillId="23" borderId="40" xfId="0" applyNumberFormat="1" applyFont="1" applyFill="1" applyBorder="1" applyAlignment="1">
      <alignment horizontal="right"/>
    </xf>
    <xf numFmtId="180" fontId="3" fillId="23" borderId="41" xfId="0" applyNumberFormat="1" applyFont="1" applyFill="1" applyBorder="1" applyAlignment="1">
      <alignment horizontal="right"/>
    </xf>
    <xf numFmtId="180" fontId="3" fillId="23" borderId="42" xfId="0" applyNumberFormat="1" applyFont="1" applyFill="1" applyBorder="1" applyAlignment="1">
      <alignment horizontal="right"/>
    </xf>
    <xf numFmtId="180" fontId="3" fillId="23" borderId="32" xfId="0" applyNumberFormat="1" applyFont="1" applyFill="1" applyBorder="1" applyAlignment="1">
      <alignment horizontal="right"/>
    </xf>
    <xf numFmtId="0" fontId="16" fillId="23" borderId="43" xfId="0" applyFont="1" applyFill="1" applyBorder="1" applyAlignment="1">
      <alignment horizontal="center"/>
    </xf>
    <xf numFmtId="180" fontId="13" fillId="23" borderId="35" xfId="0" applyNumberFormat="1" applyFont="1" applyFill="1" applyBorder="1" applyAlignment="1">
      <alignment horizontal="right"/>
    </xf>
    <xf numFmtId="180" fontId="14" fillId="23" borderId="44" xfId="0" applyNumberFormat="1" applyFont="1" applyFill="1" applyBorder="1" applyAlignment="1">
      <alignment horizontal="right"/>
    </xf>
    <xf numFmtId="180" fontId="14" fillId="23" borderId="45" xfId="0" applyNumberFormat="1" applyFont="1" applyFill="1" applyBorder="1" applyAlignment="1">
      <alignment horizontal="right"/>
    </xf>
    <xf numFmtId="0" fontId="3" fillId="23" borderId="46" xfId="0" applyFont="1" applyFill="1" applyBorder="1" applyAlignment="1">
      <alignment horizontal="center"/>
    </xf>
    <xf numFmtId="181" fontId="13" fillId="23" borderId="40" xfId="0" applyNumberFormat="1" applyFont="1" applyFill="1" applyBorder="1" applyAlignment="1">
      <alignment horizontal="right"/>
    </xf>
    <xf numFmtId="181" fontId="14" fillId="23" borderId="0" xfId="0" applyNumberFormat="1" applyFont="1" applyFill="1" applyBorder="1" applyAlignment="1">
      <alignment horizontal="right"/>
    </xf>
    <xf numFmtId="181" fontId="14" fillId="23" borderId="47" xfId="0" applyNumberFormat="1" applyFont="1" applyFill="1" applyBorder="1" applyAlignment="1">
      <alignment horizontal="right"/>
    </xf>
    <xf numFmtId="181" fontId="14" fillId="23" borderId="48" xfId="0" applyNumberFormat="1" applyFont="1" applyFill="1" applyBorder="1" applyAlignment="1">
      <alignment horizontal="right"/>
    </xf>
    <xf numFmtId="181" fontId="14" fillId="23" borderId="32" xfId="0" applyNumberFormat="1" applyFont="1" applyFill="1" applyBorder="1" applyAlignment="1">
      <alignment horizontal="right"/>
    </xf>
    <xf numFmtId="0" fontId="3" fillId="23" borderId="49" xfId="0" applyFont="1" applyFill="1" applyBorder="1" applyAlignment="1">
      <alignment horizontal="center"/>
    </xf>
    <xf numFmtId="181" fontId="13" fillId="23" borderId="50" xfId="0" applyNumberFormat="1" applyFont="1" applyFill="1" applyBorder="1" applyAlignment="1">
      <alignment horizontal="right"/>
    </xf>
    <xf numFmtId="181" fontId="14" fillId="23" borderId="28" xfId="0" applyNumberFormat="1" applyFont="1" applyFill="1" applyBorder="1" applyAlignment="1">
      <alignment horizontal="right"/>
    </xf>
    <xf numFmtId="181" fontId="14" fillId="23" borderId="51" xfId="0" applyNumberFormat="1" applyFont="1" applyFill="1" applyBorder="1" applyAlignment="1">
      <alignment horizontal="right"/>
    </xf>
    <xf numFmtId="181" fontId="14" fillId="23" borderId="52" xfId="0" applyNumberFormat="1" applyFont="1" applyFill="1" applyBorder="1" applyAlignment="1">
      <alignment horizontal="right"/>
    </xf>
    <xf numFmtId="181" fontId="14" fillId="23" borderId="12" xfId="0" applyNumberFormat="1" applyFont="1" applyFill="1" applyBorder="1" applyAlignment="1">
      <alignment horizontal="right"/>
    </xf>
    <xf numFmtId="183" fontId="26" fillId="26" borderId="35" xfId="0" applyNumberFormat="1" applyFont="1" applyFill="1" applyBorder="1" applyAlignment="1">
      <alignment horizontal="right"/>
    </xf>
    <xf numFmtId="183" fontId="27" fillId="26" borderId="44" xfId="0" applyNumberFormat="1" applyFont="1" applyFill="1" applyBorder="1" applyAlignment="1">
      <alignment horizontal="right"/>
    </xf>
    <xf numFmtId="183" fontId="27" fillId="26" borderId="45" xfId="0" applyNumberFormat="1" applyFont="1" applyFill="1" applyBorder="1" applyAlignment="1">
      <alignment horizontal="right"/>
    </xf>
    <xf numFmtId="180" fontId="13" fillId="23" borderId="53" xfId="0" applyNumberFormat="1" applyFont="1" applyFill="1" applyBorder="1" applyAlignment="1">
      <alignment horizontal="right"/>
    </xf>
    <xf numFmtId="180" fontId="14" fillId="23" borderId="54" xfId="0" applyNumberFormat="1" applyFont="1" applyFill="1" applyBorder="1" applyAlignment="1">
      <alignment horizontal="right"/>
    </xf>
    <xf numFmtId="180" fontId="14" fillId="23" borderId="55" xfId="0" applyNumberFormat="1" applyFont="1" applyFill="1" applyBorder="1" applyAlignment="1">
      <alignment horizontal="right"/>
    </xf>
    <xf numFmtId="0" fontId="16" fillId="0" borderId="14" xfId="0" applyFont="1" applyFill="1" applyBorder="1" applyAlignment="1">
      <alignment horizontal="center"/>
    </xf>
    <xf numFmtId="180" fontId="13" fillId="0" borderId="53" xfId="0" applyNumberFormat="1" applyFont="1" applyBorder="1" applyAlignment="1">
      <alignment horizontal="right"/>
    </xf>
    <xf numFmtId="180" fontId="14" fillId="26" borderId="54" xfId="0" applyNumberFormat="1" applyFont="1" applyFill="1" applyBorder="1" applyAlignment="1">
      <alignment horizontal="right"/>
    </xf>
    <xf numFmtId="180" fontId="14" fillId="26" borderId="55" xfId="0" applyNumberFormat="1" applyFont="1" applyFill="1" applyBorder="1" applyAlignment="1">
      <alignment horizontal="right"/>
    </xf>
    <xf numFmtId="180" fontId="13" fillId="26" borderId="53" xfId="0" applyNumberFormat="1" applyFont="1" applyFill="1" applyBorder="1" applyAlignment="1">
      <alignment horizontal="right"/>
    </xf>
    <xf numFmtId="180" fontId="13" fillId="23" borderId="40" xfId="0" applyNumberFormat="1" applyFont="1" applyFill="1" applyBorder="1" applyAlignment="1">
      <alignment horizontal="right"/>
    </xf>
    <xf numFmtId="180" fontId="14" fillId="23" borderId="47" xfId="0" applyNumberFormat="1" applyFont="1" applyFill="1" applyBorder="1" applyAlignment="1">
      <alignment horizontal="right"/>
    </xf>
    <xf numFmtId="180" fontId="14" fillId="23" borderId="48" xfId="0" applyNumberFormat="1" applyFont="1" applyFill="1" applyBorder="1" applyAlignment="1">
      <alignment horizontal="right"/>
    </xf>
    <xf numFmtId="180" fontId="13" fillId="0" borderId="56" xfId="0" applyNumberFormat="1" applyFont="1" applyBorder="1" applyAlignment="1">
      <alignment horizontal="right"/>
    </xf>
    <xf numFmtId="180" fontId="14" fillId="26" borderId="57" xfId="0" applyNumberFormat="1" applyFont="1" applyFill="1" applyBorder="1" applyAlignment="1">
      <alignment horizontal="right"/>
    </xf>
    <xf numFmtId="180" fontId="14" fillId="26" borderId="58" xfId="0" applyNumberFormat="1" applyFont="1" applyFill="1" applyBorder="1" applyAlignment="1">
      <alignment horizontal="right"/>
    </xf>
    <xf numFmtId="180" fontId="13" fillId="0" borderId="59" xfId="0" applyNumberFormat="1" applyFont="1" applyBorder="1" applyAlignment="1">
      <alignment horizontal="right"/>
    </xf>
    <xf numFmtId="180" fontId="14" fillId="26" borderId="60" xfId="0" applyNumberFormat="1" applyFont="1" applyFill="1" applyBorder="1" applyAlignment="1">
      <alignment horizontal="right"/>
    </xf>
    <xf numFmtId="180" fontId="14" fillId="26" borderId="61" xfId="0" applyNumberFormat="1" applyFont="1" applyFill="1" applyBorder="1" applyAlignment="1">
      <alignment horizontal="right"/>
    </xf>
    <xf numFmtId="180" fontId="13" fillId="23" borderId="50" xfId="0" applyNumberFormat="1" applyFont="1" applyFill="1" applyBorder="1" applyAlignment="1">
      <alignment horizontal="right"/>
    </xf>
    <xf numFmtId="180" fontId="14" fillId="23" borderId="62" xfId="0" applyNumberFormat="1" applyFont="1" applyFill="1" applyBorder="1" applyAlignment="1">
      <alignment horizontal="right"/>
    </xf>
    <xf numFmtId="180" fontId="14" fillId="23" borderId="63" xfId="0" applyNumberFormat="1" applyFont="1" applyFill="1" applyBorder="1" applyAlignment="1">
      <alignment horizontal="right"/>
    </xf>
    <xf numFmtId="180" fontId="14" fillId="23" borderId="64" xfId="0" applyNumberFormat="1" applyFont="1" applyFill="1" applyBorder="1" applyAlignment="1">
      <alignment horizontal="right"/>
    </xf>
    <xf numFmtId="183" fontId="3" fillId="26" borderId="0" xfId="0" applyNumberFormat="1" applyFont="1" applyFill="1" applyAlignment="1">
      <alignment/>
    </xf>
    <xf numFmtId="0" fontId="19" fillId="26" borderId="0" xfId="0" applyFont="1" applyFill="1" applyAlignment="1">
      <alignment horizontal="right" vertical="top" textRotation="180"/>
    </xf>
    <xf numFmtId="180" fontId="3" fillId="23" borderId="65" xfId="0" applyNumberFormat="1" applyFont="1" applyFill="1" applyBorder="1" applyAlignment="1">
      <alignment horizontal="right"/>
    </xf>
    <xf numFmtId="0" fontId="0" fillId="0" borderId="0" xfId="0" applyFill="1" applyAlignment="1">
      <alignment/>
    </xf>
    <xf numFmtId="0" fontId="20" fillId="0" borderId="0" xfId="0" applyFont="1" applyFill="1" applyBorder="1" applyAlignment="1">
      <alignment horizontal="center" vertical="center"/>
    </xf>
    <xf numFmtId="1" fontId="20" fillId="23" borderId="7" xfId="0" applyNumberFormat="1" applyFont="1" applyFill="1" applyBorder="1" applyAlignment="1">
      <alignment horizontal="center" vertical="center"/>
    </xf>
    <xf numFmtId="1" fontId="20" fillId="23" borderId="0" xfId="0" applyNumberFormat="1" applyFont="1" applyFill="1" applyBorder="1" applyAlignment="1">
      <alignment horizontal="center" vertical="center"/>
    </xf>
    <xf numFmtId="1" fontId="16" fillId="26" borderId="0" xfId="0" applyNumberFormat="1" applyFont="1" applyFill="1" applyBorder="1" applyAlignment="1">
      <alignment textRotation="90"/>
    </xf>
    <xf numFmtId="0" fontId="16" fillId="26" borderId="15" xfId="0" applyFont="1" applyFill="1" applyBorder="1" applyAlignment="1">
      <alignment horizontal="center"/>
    </xf>
    <xf numFmtId="0" fontId="20" fillId="26" borderId="15" xfId="0" applyFont="1" applyFill="1" applyBorder="1" applyAlignment="1">
      <alignment horizontal="center"/>
    </xf>
    <xf numFmtId="2" fontId="21" fillId="26" borderId="15" xfId="0" applyNumberFormat="1" applyFont="1" applyFill="1" applyBorder="1" applyAlignment="1">
      <alignment horizontal="right"/>
    </xf>
    <xf numFmtId="2" fontId="21" fillId="26" borderId="0" xfId="0" applyNumberFormat="1" applyFont="1" applyFill="1" applyBorder="1" applyAlignment="1">
      <alignment horizontal="right"/>
    </xf>
    <xf numFmtId="0" fontId="16" fillId="26" borderId="66" xfId="0" applyFont="1" applyFill="1" applyBorder="1" applyAlignment="1">
      <alignment horizontal="left"/>
    </xf>
    <xf numFmtId="0" fontId="20" fillId="23" borderId="66" xfId="0" applyFont="1" applyFill="1" applyBorder="1" applyAlignment="1">
      <alignment horizontal="left"/>
    </xf>
    <xf numFmtId="2" fontId="21" fillId="23" borderId="66" xfId="0" applyNumberFormat="1" applyFont="1" applyFill="1" applyBorder="1" applyAlignment="1">
      <alignment horizontal="right"/>
    </xf>
    <xf numFmtId="2" fontId="21" fillId="23" borderId="0" xfId="0" applyNumberFormat="1" applyFont="1" applyFill="1" applyBorder="1" applyAlignment="1">
      <alignment horizontal="right"/>
    </xf>
    <xf numFmtId="180" fontId="29" fillId="26" borderId="0" xfId="0" applyNumberFormat="1" applyFont="1" applyFill="1" applyBorder="1" applyAlignment="1">
      <alignment horizontal="right"/>
    </xf>
    <xf numFmtId="0" fontId="20" fillId="26" borderId="66" xfId="0" applyFont="1" applyFill="1" applyBorder="1" applyAlignment="1">
      <alignment horizontal="left"/>
    </xf>
    <xf numFmtId="2" fontId="21" fillId="26" borderId="66" xfId="0" applyNumberFormat="1" applyFont="1" applyFill="1" applyBorder="1" applyAlignment="1">
      <alignment horizontal="right"/>
    </xf>
    <xf numFmtId="0" fontId="20" fillId="0" borderId="66" xfId="0" applyFont="1" applyFill="1" applyBorder="1" applyAlignment="1">
      <alignment horizontal="left"/>
    </xf>
    <xf numFmtId="2" fontId="21" fillId="0" borderId="66" xfId="0" applyNumberFormat="1" applyFont="1" applyFill="1" applyBorder="1" applyAlignment="1">
      <alignment horizontal="right"/>
    </xf>
    <xf numFmtId="2" fontId="21" fillId="0" borderId="0" xfId="0" applyNumberFormat="1" applyFont="1" applyFill="1" applyBorder="1" applyAlignment="1">
      <alignment horizontal="right"/>
    </xf>
    <xf numFmtId="0" fontId="20" fillId="23" borderId="66" xfId="0" applyFont="1" applyFill="1" applyBorder="1" applyAlignment="1">
      <alignment horizontal="right"/>
    </xf>
    <xf numFmtId="0" fontId="24" fillId="26" borderId="66" xfId="0" applyFont="1" applyFill="1" applyBorder="1" applyAlignment="1">
      <alignment horizontal="left"/>
    </xf>
    <xf numFmtId="0" fontId="31" fillId="23" borderId="66" xfId="0" applyFont="1" applyFill="1" applyBorder="1" applyAlignment="1">
      <alignment horizontal="left"/>
    </xf>
    <xf numFmtId="1" fontId="21" fillId="23" borderId="66" xfId="0" applyNumberFormat="1" applyFont="1" applyFill="1" applyBorder="1" applyAlignment="1">
      <alignment horizontal="right"/>
    </xf>
    <xf numFmtId="1" fontId="21" fillId="23" borderId="0" xfId="0" applyNumberFormat="1" applyFont="1" applyFill="1" applyBorder="1" applyAlignment="1">
      <alignment horizontal="right"/>
    </xf>
    <xf numFmtId="0" fontId="31" fillId="26" borderId="66" xfId="0" applyFont="1" applyFill="1" applyBorder="1" applyAlignment="1">
      <alignment horizontal="left"/>
    </xf>
    <xf numFmtId="1" fontId="21" fillId="26" borderId="66" xfId="0" applyNumberFormat="1" applyFont="1" applyFill="1" applyBorder="1" applyAlignment="1">
      <alignment horizontal="right"/>
    </xf>
    <xf numFmtId="1" fontId="21" fillId="26" borderId="0" xfId="0" applyNumberFormat="1" applyFont="1" applyFill="1" applyBorder="1" applyAlignment="1">
      <alignment horizontal="right"/>
    </xf>
    <xf numFmtId="180" fontId="21" fillId="26" borderId="66" xfId="0" applyNumberFormat="1" applyFont="1" applyFill="1" applyBorder="1" applyAlignment="1">
      <alignment horizontal="right"/>
    </xf>
    <xf numFmtId="180" fontId="21" fillId="26" borderId="0" xfId="0" applyNumberFormat="1" applyFont="1" applyFill="1" applyBorder="1" applyAlignment="1">
      <alignment horizontal="right"/>
    </xf>
    <xf numFmtId="1" fontId="14" fillId="23" borderId="17" xfId="0" applyNumberFormat="1" applyFont="1" applyFill="1" applyBorder="1" applyAlignment="1">
      <alignment horizontal="right"/>
    </xf>
    <xf numFmtId="1" fontId="14" fillId="26" borderId="17" xfId="0" applyNumberFormat="1" applyFont="1" applyFill="1" applyBorder="1" applyAlignment="1">
      <alignment horizontal="right"/>
    </xf>
    <xf numFmtId="1" fontId="14" fillId="23" borderId="17" xfId="0" applyNumberFormat="1" applyFont="1" applyFill="1" applyBorder="1" applyAlignment="1">
      <alignment horizontal="right"/>
    </xf>
    <xf numFmtId="1" fontId="27" fillId="26" borderId="0" xfId="0" applyNumberFormat="1" applyFont="1" applyFill="1" applyBorder="1" applyAlignment="1">
      <alignment horizontal="right"/>
    </xf>
    <xf numFmtId="1" fontId="14" fillId="26" borderId="17" xfId="0" applyNumberFormat="1" applyFont="1" applyFill="1" applyBorder="1" applyAlignment="1">
      <alignment horizontal="right"/>
    </xf>
    <xf numFmtId="1" fontId="14" fillId="23" borderId="0" xfId="0" applyNumberFormat="1" applyFont="1" applyFill="1" applyBorder="1" applyAlignment="1">
      <alignment horizontal="right"/>
    </xf>
    <xf numFmtId="180" fontId="3" fillId="23" borderId="67" xfId="0" applyNumberFormat="1" applyFont="1" applyFill="1" applyBorder="1" applyAlignment="1">
      <alignment horizontal="right"/>
    </xf>
    <xf numFmtId="1" fontId="14" fillId="23" borderId="64" xfId="0" applyNumberFormat="1" applyFont="1" applyFill="1" applyBorder="1" applyAlignment="1">
      <alignment horizontal="right"/>
    </xf>
    <xf numFmtId="1" fontId="14" fillId="23" borderId="63" xfId="0" applyNumberFormat="1" applyFont="1" applyFill="1" applyBorder="1" applyAlignment="1">
      <alignment horizontal="right"/>
    </xf>
    <xf numFmtId="1" fontId="13" fillId="23" borderId="68" xfId="0" applyNumberFormat="1" applyFont="1" applyFill="1" applyBorder="1" applyAlignment="1">
      <alignment horizontal="right"/>
    </xf>
    <xf numFmtId="1" fontId="14" fillId="23" borderId="69" xfId="0" applyNumberFormat="1" applyFont="1" applyFill="1" applyBorder="1" applyAlignment="1">
      <alignment horizontal="right"/>
    </xf>
    <xf numFmtId="1" fontId="14" fillId="23" borderId="70" xfId="0" applyNumberFormat="1" applyFont="1" applyFill="1" applyBorder="1" applyAlignment="1">
      <alignment horizontal="right"/>
    </xf>
    <xf numFmtId="1" fontId="14" fillId="26" borderId="55" xfId="0" applyNumberFormat="1" applyFont="1" applyFill="1" applyBorder="1" applyAlignment="1">
      <alignment horizontal="right"/>
    </xf>
    <xf numFmtId="1" fontId="13" fillId="26" borderId="71" xfId="0" applyNumberFormat="1" applyFont="1" applyFill="1" applyBorder="1" applyAlignment="1">
      <alignment horizontal="right"/>
    </xf>
    <xf numFmtId="1" fontId="14" fillId="26" borderId="72" xfId="0" applyNumberFormat="1" applyFont="1" applyFill="1" applyBorder="1" applyAlignment="1">
      <alignment horizontal="right"/>
    </xf>
    <xf numFmtId="1" fontId="14" fillId="26" borderId="73" xfId="0" applyNumberFormat="1" applyFont="1" applyFill="1" applyBorder="1" applyAlignment="1">
      <alignment horizontal="right"/>
    </xf>
    <xf numFmtId="1" fontId="14" fillId="23" borderId="48" xfId="0" applyNumberFormat="1" applyFont="1" applyFill="1" applyBorder="1" applyAlignment="1">
      <alignment horizontal="right"/>
    </xf>
    <xf numFmtId="1" fontId="13" fillId="23" borderId="74" xfId="0" applyNumberFormat="1" applyFont="1" applyFill="1" applyBorder="1" applyAlignment="1">
      <alignment horizontal="right"/>
    </xf>
    <xf numFmtId="1" fontId="14" fillId="23" borderId="75" xfId="0" applyNumberFormat="1" applyFont="1" applyFill="1" applyBorder="1" applyAlignment="1">
      <alignment horizontal="right"/>
    </xf>
    <xf numFmtId="1" fontId="14" fillId="23" borderId="65" xfId="0" applyNumberFormat="1" applyFont="1" applyFill="1" applyBorder="1" applyAlignment="1">
      <alignment horizontal="right"/>
    </xf>
    <xf numFmtId="1" fontId="14" fillId="26" borderId="76" xfId="0" applyNumberFormat="1" applyFont="1" applyFill="1" applyBorder="1" applyAlignment="1">
      <alignment horizontal="right"/>
    </xf>
    <xf numFmtId="1" fontId="14" fillId="26" borderId="77" xfId="0" applyNumberFormat="1" applyFont="1" applyFill="1" applyBorder="1" applyAlignment="1">
      <alignment horizontal="right"/>
    </xf>
    <xf numFmtId="1" fontId="13" fillId="26" borderId="78" xfId="0" applyNumberFormat="1" applyFont="1" applyFill="1" applyBorder="1" applyAlignment="1">
      <alignment horizontal="right"/>
    </xf>
    <xf numFmtId="1" fontId="14" fillId="26" borderId="79" xfId="0" applyNumberFormat="1" applyFont="1" applyFill="1" applyBorder="1" applyAlignment="1">
      <alignment horizontal="right"/>
    </xf>
    <xf numFmtId="1" fontId="14" fillId="26" borderId="80" xfId="0" applyNumberFormat="1" applyFont="1" applyFill="1" applyBorder="1" applyAlignment="1">
      <alignment horizontal="right"/>
    </xf>
    <xf numFmtId="0" fontId="16" fillId="26" borderId="81" xfId="0" applyFont="1" applyFill="1" applyBorder="1" applyAlignment="1">
      <alignment horizontal="center"/>
    </xf>
    <xf numFmtId="1" fontId="14" fillId="23" borderId="55" xfId="0" applyNumberFormat="1" applyFont="1" applyFill="1" applyBorder="1" applyAlignment="1">
      <alignment horizontal="right"/>
    </xf>
    <xf numFmtId="1" fontId="13" fillId="23" borderId="71" xfId="0" applyNumberFormat="1" applyFont="1" applyFill="1" applyBorder="1" applyAlignment="1">
      <alignment horizontal="right"/>
    </xf>
    <xf numFmtId="1" fontId="14" fillId="23" borderId="72" xfId="0" applyNumberFormat="1" applyFont="1" applyFill="1" applyBorder="1" applyAlignment="1">
      <alignment horizontal="right"/>
    </xf>
    <xf numFmtId="1" fontId="14" fillId="23" borderId="73" xfId="0" applyNumberFormat="1" applyFont="1" applyFill="1" applyBorder="1" applyAlignment="1">
      <alignment horizontal="right"/>
    </xf>
    <xf numFmtId="1" fontId="14" fillId="26" borderId="82" xfId="0" applyNumberFormat="1" applyFont="1" applyFill="1" applyBorder="1" applyAlignment="1">
      <alignment horizontal="right"/>
    </xf>
    <xf numFmtId="1" fontId="14" fillId="26" borderId="83" xfId="0" applyNumberFormat="1" applyFont="1" applyFill="1" applyBorder="1" applyAlignment="1">
      <alignment horizontal="right"/>
    </xf>
    <xf numFmtId="1" fontId="13" fillId="26" borderId="84" xfId="0" applyNumberFormat="1" applyFont="1" applyFill="1" applyBorder="1" applyAlignment="1">
      <alignment horizontal="right"/>
    </xf>
    <xf numFmtId="1" fontId="14" fillId="26" borderId="85" xfId="0" applyNumberFormat="1" applyFont="1" applyFill="1" applyBorder="1" applyAlignment="1">
      <alignment horizontal="right"/>
    </xf>
    <xf numFmtId="1" fontId="14" fillId="26" borderId="86" xfId="0" applyNumberFormat="1" applyFont="1" applyFill="1" applyBorder="1" applyAlignment="1">
      <alignment horizontal="right"/>
    </xf>
    <xf numFmtId="0" fontId="16" fillId="26" borderId="87" xfId="0" applyFont="1" applyFill="1" applyBorder="1" applyAlignment="1">
      <alignment horizontal="center"/>
    </xf>
    <xf numFmtId="1" fontId="27" fillId="26" borderId="48" xfId="0" applyNumberFormat="1" applyFont="1" applyFill="1" applyBorder="1" applyAlignment="1">
      <alignment horizontal="right"/>
    </xf>
    <xf numFmtId="1" fontId="26" fillId="26" borderId="74" xfId="0" applyNumberFormat="1" applyFont="1" applyFill="1" applyBorder="1" applyAlignment="1">
      <alignment horizontal="right"/>
    </xf>
    <xf numFmtId="1" fontId="27" fillId="26" borderId="75" xfId="0" applyNumberFormat="1" applyFont="1" applyFill="1" applyBorder="1" applyAlignment="1">
      <alignment horizontal="right"/>
    </xf>
    <xf numFmtId="1" fontId="27" fillId="26" borderId="65" xfId="0" applyNumberFormat="1" applyFont="1" applyFill="1" applyBorder="1" applyAlignment="1">
      <alignment horizontal="right"/>
    </xf>
    <xf numFmtId="1" fontId="14" fillId="23" borderId="45" xfId="0" applyNumberFormat="1" applyFont="1" applyFill="1" applyBorder="1" applyAlignment="1">
      <alignment horizontal="right"/>
    </xf>
    <xf numFmtId="1" fontId="14" fillId="23" borderId="15" xfId="0" applyNumberFormat="1" applyFont="1" applyFill="1" applyBorder="1" applyAlignment="1">
      <alignment horizontal="right"/>
    </xf>
    <xf numFmtId="1" fontId="13" fillId="23" borderId="88" xfId="0" applyNumberFormat="1" applyFont="1" applyFill="1" applyBorder="1" applyAlignment="1">
      <alignment horizontal="right"/>
    </xf>
    <xf numFmtId="1" fontId="14" fillId="23" borderId="89" xfId="0" applyNumberFormat="1" applyFont="1" applyFill="1" applyBorder="1" applyAlignment="1">
      <alignment horizontal="right"/>
    </xf>
    <xf numFmtId="1" fontId="14" fillId="23" borderId="90" xfId="0" applyNumberFormat="1" applyFont="1" applyFill="1" applyBorder="1" applyAlignment="1">
      <alignment horizontal="right"/>
    </xf>
    <xf numFmtId="180" fontId="3" fillId="23" borderId="74" xfId="0" applyNumberFormat="1" applyFont="1" applyFill="1" applyBorder="1" applyAlignment="1">
      <alignment horizontal="right"/>
    </xf>
    <xf numFmtId="180" fontId="3" fillId="23" borderId="75" xfId="0" applyNumberFormat="1" applyFont="1" applyFill="1" applyBorder="1" applyAlignment="1">
      <alignment horizontal="right"/>
    </xf>
    <xf numFmtId="0" fontId="3" fillId="23" borderId="91" xfId="0" applyFont="1" applyFill="1" applyBorder="1" applyAlignment="1">
      <alignment horizontal="center" textRotation="90"/>
    </xf>
    <xf numFmtId="0" fontId="16" fillId="23" borderId="92" xfId="0" applyFont="1" applyFill="1" applyBorder="1" applyAlignment="1">
      <alignment horizontal="center" textRotation="90"/>
    </xf>
    <xf numFmtId="0" fontId="3" fillId="23" borderId="93" xfId="0" applyFont="1" applyFill="1" applyBorder="1" applyAlignment="1">
      <alignment horizontal="center" textRotation="90"/>
    </xf>
    <xf numFmtId="0" fontId="3" fillId="23" borderId="94" xfId="0" applyFont="1" applyFill="1" applyBorder="1" applyAlignment="1">
      <alignment horizontal="center" textRotation="90"/>
    </xf>
    <xf numFmtId="0" fontId="16" fillId="23" borderId="92" xfId="0" applyFont="1" applyFill="1" applyBorder="1" applyAlignment="1">
      <alignment horizontal="center" textRotation="90" wrapText="1"/>
    </xf>
    <xf numFmtId="1" fontId="14" fillId="23" borderId="18" xfId="0" applyNumberFormat="1" applyFont="1" applyFill="1" applyBorder="1" applyAlignment="1">
      <alignment horizontal="right"/>
    </xf>
    <xf numFmtId="1" fontId="13" fillId="23" borderId="95" xfId="0" applyNumberFormat="1" applyFont="1" applyFill="1" applyBorder="1" applyAlignment="1">
      <alignment horizontal="right"/>
    </xf>
    <xf numFmtId="1" fontId="14" fillId="26" borderId="18" xfId="0" applyNumberFormat="1" applyFont="1" applyFill="1" applyBorder="1" applyAlignment="1">
      <alignment horizontal="right"/>
    </xf>
    <xf numFmtId="1" fontId="13" fillId="26" borderId="96" xfId="0" applyNumberFormat="1" applyFont="1" applyFill="1" applyBorder="1" applyAlignment="1">
      <alignment horizontal="right"/>
    </xf>
    <xf numFmtId="1" fontId="14" fillId="23" borderId="32" xfId="0" applyNumberFormat="1" applyFont="1" applyFill="1" applyBorder="1" applyAlignment="1">
      <alignment horizontal="right"/>
    </xf>
    <xf numFmtId="1" fontId="14" fillId="23" borderId="0" xfId="0" applyNumberFormat="1" applyFont="1" applyFill="1" applyBorder="1" applyAlignment="1">
      <alignment horizontal="right"/>
    </xf>
    <xf numFmtId="1" fontId="13" fillId="23" borderId="29" xfId="0" applyNumberFormat="1" applyFont="1" applyFill="1" applyBorder="1" applyAlignment="1">
      <alignment horizontal="right"/>
    </xf>
    <xf numFmtId="1" fontId="14" fillId="26" borderId="97" xfId="0" applyNumberFormat="1" applyFont="1" applyFill="1" applyBorder="1" applyAlignment="1">
      <alignment horizontal="right"/>
    </xf>
    <xf numFmtId="1" fontId="14" fillId="26" borderId="77" xfId="0" applyNumberFormat="1" applyFont="1" applyFill="1" applyBorder="1" applyAlignment="1">
      <alignment horizontal="right"/>
    </xf>
    <xf numFmtId="1" fontId="13" fillId="26" borderId="98" xfId="0" applyNumberFormat="1" applyFont="1" applyFill="1" applyBorder="1" applyAlignment="1">
      <alignment horizontal="right"/>
    </xf>
    <xf numFmtId="1" fontId="13" fillId="23" borderId="96" xfId="0" applyNumberFormat="1" applyFont="1" applyFill="1" applyBorder="1" applyAlignment="1">
      <alignment horizontal="right"/>
    </xf>
    <xf numFmtId="1" fontId="14" fillId="26" borderId="99" xfId="0" applyNumberFormat="1" applyFont="1" applyFill="1" applyBorder="1" applyAlignment="1">
      <alignment horizontal="right"/>
    </xf>
    <xf numFmtId="1" fontId="14" fillId="26" borderId="83" xfId="0" applyNumberFormat="1" applyFont="1" applyFill="1" applyBorder="1" applyAlignment="1">
      <alignment horizontal="right"/>
    </xf>
    <xf numFmtId="1" fontId="13" fillId="26" borderId="100" xfId="0" applyNumberFormat="1" applyFont="1" applyFill="1" applyBorder="1" applyAlignment="1">
      <alignment horizontal="right"/>
    </xf>
    <xf numFmtId="1" fontId="27" fillId="26" borderId="0" xfId="0" applyNumberFormat="1" applyFont="1" applyFill="1" applyBorder="1" applyAlignment="1">
      <alignment horizontal="right"/>
    </xf>
    <xf numFmtId="1" fontId="27" fillId="26" borderId="29" xfId="0" applyNumberFormat="1" applyFont="1" applyFill="1" applyBorder="1" applyAlignment="1">
      <alignment horizontal="right"/>
    </xf>
    <xf numFmtId="1" fontId="14" fillId="23" borderId="16" xfId="0" applyNumberFormat="1" applyFont="1" applyFill="1" applyBorder="1" applyAlignment="1">
      <alignment horizontal="right"/>
    </xf>
    <xf numFmtId="1" fontId="14" fillId="23" borderId="15" xfId="0" applyNumberFormat="1" applyFont="1" applyFill="1" applyBorder="1" applyAlignment="1">
      <alignment horizontal="right"/>
    </xf>
    <xf numFmtId="1" fontId="13" fillId="23" borderId="101" xfId="0" applyNumberFormat="1" applyFont="1" applyFill="1" applyBorder="1" applyAlignment="1">
      <alignment horizontal="right"/>
    </xf>
    <xf numFmtId="0" fontId="3" fillId="23" borderId="16" xfId="0" applyFont="1" applyFill="1" applyBorder="1" applyAlignment="1">
      <alignment horizontal="center" textRotation="90"/>
    </xf>
    <xf numFmtId="0" fontId="16" fillId="23" borderId="102" xfId="0" applyFont="1" applyFill="1" applyBorder="1" applyAlignment="1">
      <alignment horizontal="center" textRotation="90"/>
    </xf>
    <xf numFmtId="0" fontId="16" fillId="26" borderId="0" xfId="0" applyFont="1" applyFill="1" applyBorder="1" applyAlignment="1">
      <alignment horizontal="center" vertical="center"/>
    </xf>
    <xf numFmtId="0" fontId="0" fillId="26" borderId="0" xfId="0" applyFill="1" applyBorder="1" applyAlignment="1">
      <alignment/>
    </xf>
    <xf numFmtId="0" fontId="3" fillId="26" borderId="0" xfId="0" applyFont="1" applyFill="1" applyAlignment="1">
      <alignment/>
    </xf>
    <xf numFmtId="0" fontId="3" fillId="0" borderId="0" xfId="0" applyFont="1" applyAlignment="1">
      <alignment/>
    </xf>
    <xf numFmtId="0" fontId="0" fillId="26" borderId="0" xfId="0" applyFill="1" applyAlignment="1">
      <alignment vertical="top" wrapText="1"/>
    </xf>
    <xf numFmtId="0" fontId="3" fillId="26" borderId="0" xfId="0" applyFont="1" applyFill="1" applyAlignment="1">
      <alignment vertical="top"/>
    </xf>
    <xf numFmtId="0" fontId="0" fillId="26" borderId="0" xfId="0" applyFill="1" applyAlignment="1">
      <alignment vertical="top"/>
    </xf>
    <xf numFmtId="0" fontId="0" fillId="0" borderId="0" xfId="0" applyAlignment="1">
      <alignment/>
    </xf>
    <xf numFmtId="180" fontId="3" fillId="26" borderId="0" xfId="0" applyNumberFormat="1" applyFont="1" applyFill="1" applyBorder="1" applyAlignment="1">
      <alignment horizontal="right" vertical="center"/>
    </xf>
    <xf numFmtId="180" fontId="3" fillId="26" borderId="15" xfId="0" applyNumberFormat="1" applyFont="1" applyFill="1" applyBorder="1" applyAlignment="1">
      <alignment horizontal="right" vertical="center"/>
    </xf>
    <xf numFmtId="0" fontId="16" fillId="26" borderId="15" xfId="0" applyFont="1" applyFill="1" applyBorder="1" applyAlignment="1">
      <alignment horizontal="center" vertical="center"/>
    </xf>
    <xf numFmtId="0" fontId="3" fillId="26" borderId="0" xfId="0" applyFont="1" applyFill="1" applyAlignment="1">
      <alignment horizontal="center"/>
    </xf>
    <xf numFmtId="0" fontId="16" fillId="23" borderId="7" xfId="0" applyFont="1" applyFill="1" applyBorder="1" applyAlignment="1">
      <alignment horizontal="center" vertical="center"/>
    </xf>
    <xf numFmtId="180" fontId="3" fillId="23" borderId="18" xfId="0" applyNumberFormat="1" applyFont="1" applyFill="1" applyBorder="1" applyAlignment="1">
      <alignment horizontal="right" vertical="center"/>
    </xf>
    <xf numFmtId="180" fontId="3" fillId="23" borderId="17" xfId="0" applyNumberFormat="1" applyFont="1" applyFill="1" applyBorder="1" applyAlignment="1">
      <alignment horizontal="right" vertical="center"/>
    </xf>
    <xf numFmtId="0" fontId="16" fillId="26" borderId="7" xfId="0" applyFont="1" applyFill="1" applyBorder="1" applyAlignment="1">
      <alignment horizontal="center" vertical="center"/>
    </xf>
    <xf numFmtId="180" fontId="3" fillId="26" borderId="18" xfId="0" applyNumberFormat="1" applyFont="1" applyFill="1" applyBorder="1" applyAlignment="1">
      <alignment horizontal="right" vertical="center"/>
    </xf>
    <xf numFmtId="180" fontId="3" fillId="26" borderId="17" xfId="0" applyNumberFormat="1" applyFont="1" applyFill="1" applyBorder="1" applyAlignment="1">
      <alignment horizontal="right" vertical="center"/>
    </xf>
    <xf numFmtId="0" fontId="16" fillId="23" borderId="13" xfId="0" applyFont="1" applyFill="1" applyBorder="1" applyAlignment="1">
      <alignment horizontal="center" vertical="center"/>
    </xf>
    <xf numFmtId="180" fontId="3" fillId="23" borderId="12" xfId="0" applyNumberFormat="1" applyFont="1" applyFill="1" applyBorder="1" applyAlignment="1">
      <alignment horizontal="right" vertical="center"/>
    </xf>
    <xf numFmtId="180" fontId="3" fillId="23" borderId="28" xfId="0" applyNumberFormat="1" applyFont="1" applyFill="1" applyBorder="1" applyAlignment="1">
      <alignment horizontal="right" vertical="center"/>
    </xf>
    <xf numFmtId="0" fontId="16" fillId="26" borderId="103" xfId="0" applyFont="1" applyFill="1" applyBorder="1" applyAlignment="1">
      <alignment horizontal="center" vertical="center"/>
    </xf>
    <xf numFmtId="180" fontId="3" fillId="26" borderId="27" xfId="0" applyNumberFormat="1" applyFont="1" applyFill="1" applyBorder="1" applyAlignment="1">
      <alignment horizontal="right" vertical="center"/>
    </xf>
    <xf numFmtId="180" fontId="3" fillId="26" borderId="26" xfId="0" applyNumberFormat="1" applyFont="1" applyFill="1" applyBorder="1" applyAlignment="1">
      <alignment horizontal="right" vertical="center"/>
    </xf>
    <xf numFmtId="0" fontId="16" fillId="23" borderId="39" xfId="0" applyFont="1" applyFill="1" applyBorder="1" applyAlignment="1">
      <alignment horizontal="center" vertical="center"/>
    </xf>
    <xf numFmtId="180" fontId="3" fillId="23" borderId="16" xfId="0" applyNumberFormat="1" applyFont="1" applyFill="1" applyBorder="1" applyAlignment="1">
      <alignment horizontal="right" vertical="center"/>
    </xf>
    <xf numFmtId="180" fontId="3" fillId="23" borderId="15" xfId="0" applyNumberFormat="1" applyFont="1" applyFill="1" applyBorder="1" applyAlignment="1">
      <alignment horizontal="right" vertical="center"/>
    </xf>
    <xf numFmtId="0" fontId="16" fillId="26" borderId="104" xfId="0" applyFont="1" applyFill="1" applyBorder="1" applyAlignment="1">
      <alignment horizontal="center" vertical="center"/>
    </xf>
    <xf numFmtId="180" fontId="3" fillId="26" borderId="23" xfId="0" applyNumberFormat="1" applyFont="1" applyFill="1" applyBorder="1" applyAlignment="1">
      <alignment horizontal="right" vertical="center"/>
    </xf>
    <xf numFmtId="180" fontId="3" fillId="26" borderId="22" xfId="0" applyNumberFormat="1" applyFont="1" applyFill="1" applyBorder="1" applyAlignment="1">
      <alignment horizontal="right" vertical="center"/>
    </xf>
    <xf numFmtId="180" fontId="3" fillId="26" borderId="0" xfId="0" applyNumberFormat="1" applyFont="1" applyFill="1" applyBorder="1" applyAlignment="1">
      <alignment horizontal="right"/>
    </xf>
    <xf numFmtId="180" fontId="3" fillId="23" borderId="17" xfId="0" applyNumberFormat="1" applyFont="1" applyFill="1" applyBorder="1" applyAlignment="1">
      <alignment horizontal="right"/>
    </xf>
    <xf numFmtId="180" fontId="3" fillId="26" borderId="17" xfId="0" applyNumberFormat="1" applyFont="1" applyFill="1" applyBorder="1" applyAlignment="1">
      <alignment horizontal="right"/>
    </xf>
    <xf numFmtId="0" fontId="16" fillId="23" borderId="7" xfId="0" applyFont="1" applyFill="1" applyBorder="1" applyAlignment="1">
      <alignment horizontal="center" vertical="center"/>
    </xf>
    <xf numFmtId="0" fontId="16" fillId="26" borderId="7" xfId="0" applyFont="1" applyFill="1" applyBorder="1" applyAlignment="1">
      <alignment horizontal="center" vertical="center"/>
    </xf>
    <xf numFmtId="180" fontId="3" fillId="23" borderId="0" xfId="0" applyNumberFormat="1" applyFont="1" applyFill="1" applyBorder="1" applyAlignment="1">
      <alignment horizontal="right" vertical="center"/>
    </xf>
    <xf numFmtId="180" fontId="16" fillId="26" borderId="0" xfId="0" applyNumberFormat="1" applyFont="1" applyFill="1" applyBorder="1" applyAlignment="1">
      <alignment horizontal="right" vertical="center"/>
    </xf>
    <xf numFmtId="0" fontId="16" fillId="23" borderId="39" xfId="0" applyFont="1" applyFill="1" applyBorder="1" applyAlignment="1">
      <alignment horizontal="center" vertical="center"/>
    </xf>
    <xf numFmtId="1" fontId="16" fillId="26" borderId="0" xfId="0" applyNumberFormat="1" applyFont="1" applyFill="1" applyBorder="1" applyAlignment="1">
      <alignment horizontal="center" vertical="center"/>
    </xf>
    <xf numFmtId="1" fontId="16" fillId="26" borderId="33" xfId="0" applyNumberFormat="1" applyFont="1" applyFill="1" applyBorder="1" applyAlignment="1">
      <alignment horizontal="center" vertical="center"/>
    </xf>
    <xf numFmtId="1" fontId="16" fillId="23" borderId="16" xfId="0" applyNumberFormat="1" applyFont="1" applyFill="1" applyBorder="1" applyAlignment="1">
      <alignment horizontal="center" vertical="center"/>
    </xf>
    <xf numFmtId="1" fontId="16" fillId="23" borderId="17" xfId="0" applyNumberFormat="1" applyFont="1" applyFill="1" applyBorder="1" applyAlignment="1">
      <alignment horizontal="center" vertical="center"/>
    </xf>
    <xf numFmtId="1" fontId="16" fillId="23" borderId="15" xfId="0" applyNumberFormat="1" applyFont="1" applyFill="1" applyBorder="1" applyAlignment="1">
      <alignment horizontal="center" vertical="center"/>
    </xf>
    <xf numFmtId="1" fontId="16" fillId="23" borderId="20" xfId="0" applyNumberFormat="1" applyFont="1" applyFill="1" applyBorder="1" applyAlignment="1">
      <alignment horizontal="center" vertical="center" wrapText="1"/>
    </xf>
    <xf numFmtId="0" fontId="16" fillId="26" borderId="0" xfId="0" applyFont="1" applyFill="1" applyBorder="1" applyAlignment="1">
      <alignment horizontal="center" vertical="center" wrapText="1"/>
    </xf>
    <xf numFmtId="1" fontId="16" fillId="26" borderId="0" xfId="0" applyNumberFormat="1" applyFont="1" applyFill="1" applyBorder="1" applyAlignment="1">
      <alignment horizontal="center" vertical="center" wrapText="1"/>
    </xf>
    <xf numFmtId="0" fontId="0" fillId="0" borderId="0" xfId="0" applyAlignment="1">
      <alignment vertical="center" wrapText="1"/>
    </xf>
    <xf numFmtId="0" fontId="0" fillId="26" borderId="0" xfId="0" applyFill="1" applyBorder="1" applyAlignment="1">
      <alignment vertical="center" wrapText="1"/>
    </xf>
    <xf numFmtId="0" fontId="19" fillId="26" borderId="0" xfId="0" applyFont="1" applyFill="1" applyBorder="1" applyAlignment="1">
      <alignment horizontal="left" vertical="center" indent="2"/>
    </xf>
    <xf numFmtId="0" fontId="19" fillId="26" borderId="0" xfId="0" applyFont="1" applyFill="1" applyAlignment="1">
      <alignment horizontal="right"/>
    </xf>
    <xf numFmtId="0" fontId="38" fillId="26" borderId="0" xfId="0" applyFont="1" applyFill="1" applyAlignment="1">
      <alignment/>
    </xf>
    <xf numFmtId="0" fontId="39" fillId="26" borderId="0" xfId="0" applyFont="1" applyFill="1" applyAlignment="1">
      <alignment/>
    </xf>
    <xf numFmtId="0" fontId="3" fillId="26" borderId="0" xfId="0" applyNumberFormat="1" applyFont="1" applyFill="1" applyAlignment="1">
      <alignment vertical="top"/>
    </xf>
    <xf numFmtId="180" fontId="3" fillId="23" borderId="26" xfId="0" applyNumberFormat="1" applyFont="1" applyFill="1" applyBorder="1" applyAlignment="1">
      <alignment horizontal="right" vertical="center"/>
    </xf>
    <xf numFmtId="180" fontId="3" fillId="23" borderId="18" xfId="0" applyNumberFormat="1" applyFont="1" applyFill="1" applyBorder="1" applyAlignment="1">
      <alignment horizontal="right"/>
    </xf>
    <xf numFmtId="180" fontId="3" fillId="26" borderId="18" xfId="0" applyNumberFormat="1" applyFont="1" applyFill="1" applyBorder="1" applyAlignment="1">
      <alignment horizontal="right"/>
    </xf>
    <xf numFmtId="180" fontId="3" fillId="23" borderId="32" xfId="0" applyNumberFormat="1" applyFont="1" applyFill="1" applyBorder="1" applyAlignment="1">
      <alignment horizontal="right" vertical="center"/>
    </xf>
    <xf numFmtId="0" fontId="32" fillId="26" borderId="0" xfId="0" applyFont="1" applyFill="1" applyBorder="1" applyAlignment="1">
      <alignment/>
    </xf>
    <xf numFmtId="1" fontId="41" fillId="23" borderId="105" xfId="0" applyNumberFormat="1" applyFont="1" applyFill="1" applyBorder="1" applyAlignment="1">
      <alignment horizontal="right" vertical="center"/>
    </xf>
    <xf numFmtId="180" fontId="13" fillId="23" borderId="17" xfId="0" applyNumberFormat="1" applyFont="1" applyFill="1" applyBorder="1" applyAlignment="1">
      <alignment horizontal="right" vertical="center"/>
    </xf>
    <xf numFmtId="180" fontId="13" fillId="23" borderId="106" xfId="0" applyNumberFormat="1" applyFont="1" applyFill="1" applyBorder="1" applyAlignment="1">
      <alignment horizontal="right" vertical="center"/>
    </xf>
    <xf numFmtId="180" fontId="14" fillId="23" borderId="107" xfId="0" applyNumberFormat="1" applyFont="1" applyFill="1" applyBorder="1" applyAlignment="1">
      <alignment horizontal="right" vertical="center"/>
    </xf>
    <xf numFmtId="180" fontId="14" fillId="23" borderId="24" xfId="0" applyNumberFormat="1" applyFont="1" applyFill="1" applyBorder="1" applyAlignment="1">
      <alignment horizontal="right" vertical="center"/>
    </xf>
    <xf numFmtId="180" fontId="13" fillId="23" borderId="54" xfId="0" applyNumberFormat="1" applyFont="1" applyFill="1" applyBorder="1" applyAlignment="1">
      <alignment horizontal="right" vertical="center"/>
    </xf>
    <xf numFmtId="180" fontId="13" fillId="23" borderId="107" xfId="0" applyNumberFormat="1" applyFont="1" applyFill="1" applyBorder="1" applyAlignment="1">
      <alignment horizontal="right" vertical="center"/>
    </xf>
    <xf numFmtId="180" fontId="13" fillId="23" borderId="108" xfId="0" applyNumberFormat="1" applyFont="1" applyFill="1" applyBorder="1" applyAlignment="1">
      <alignment horizontal="right" vertical="center"/>
    </xf>
    <xf numFmtId="1" fontId="16" fillId="23" borderId="7" xfId="0" applyNumberFormat="1" applyFont="1" applyFill="1" applyBorder="1" applyAlignment="1">
      <alignment horizontal="center" vertical="center"/>
    </xf>
    <xf numFmtId="180" fontId="41" fillId="23" borderId="105" xfId="0" applyNumberFormat="1" applyFont="1" applyFill="1" applyBorder="1" applyAlignment="1">
      <alignment horizontal="right" vertical="center"/>
    </xf>
    <xf numFmtId="1" fontId="16" fillId="23" borderId="24" xfId="0" applyNumberFormat="1" applyFont="1" applyFill="1" applyBorder="1" applyAlignment="1">
      <alignment horizontal="center" vertical="center"/>
    </xf>
    <xf numFmtId="1" fontId="41" fillId="26" borderId="105" xfId="0" applyNumberFormat="1" applyFont="1" applyFill="1" applyBorder="1" applyAlignment="1">
      <alignment horizontal="right" vertical="center"/>
    </xf>
    <xf numFmtId="180" fontId="13" fillId="26" borderId="17" xfId="0" applyNumberFormat="1" applyFont="1" applyFill="1" applyBorder="1" applyAlignment="1">
      <alignment horizontal="right" vertical="center"/>
    </xf>
    <xf numFmtId="180" fontId="13" fillId="26" borderId="106" xfId="0" applyNumberFormat="1" applyFont="1" applyFill="1" applyBorder="1" applyAlignment="1">
      <alignment horizontal="right" vertical="center"/>
    </xf>
    <xf numFmtId="180" fontId="14" fillId="26" borderId="107" xfId="0" applyNumberFormat="1" applyFont="1" applyFill="1" applyBorder="1" applyAlignment="1">
      <alignment horizontal="right" vertical="center"/>
    </xf>
    <xf numFmtId="180" fontId="14" fillId="26" borderId="24" xfId="0" applyNumberFormat="1" applyFont="1" applyFill="1" applyBorder="1" applyAlignment="1">
      <alignment horizontal="right" vertical="center"/>
    </xf>
    <xf numFmtId="180" fontId="13" fillId="26" borderId="54" xfId="0" applyNumberFormat="1" applyFont="1" applyFill="1" applyBorder="1" applyAlignment="1">
      <alignment horizontal="right" vertical="center"/>
    </xf>
    <xf numFmtId="180" fontId="13" fillId="26" borderId="107" xfId="0" applyNumberFormat="1" applyFont="1" applyFill="1" applyBorder="1" applyAlignment="1">
      <alignment horizontal="right" vertical="center"/>
    </xf>
    <xf numFmtId="180" fontId="13" fillId="26" borderId="108" xfId="0" applyNumberFormat="1" applyFont="1" applyFill="1" applyBorder="1" applyAlignment="1">
      <alignment horizontal="right" vertical="center"/>
    </xf>
    <xf numFmtId="1" fontId="16" fillId="26" borderId="7" xfId="0" applyNumberFormat="1" applyFont="1" applyFill="1" applyBorder="1" applyAlignment="1">
      <alignment horizontal="center" vertical="center"/>
    </xf>
    <xf numFmtId="180" fontId="41" fillId="26" borderId="105" xfId="0" applyNumberFormat="1" applyFont="1" applyFill="1" applyBorder="1" applyAlignment="1">
      <alignment horizontal="right" vertical="center"/>
    </xf>
    <xf numFmtId="1" fontId="16" fillId="26" borderId="24" xfId="0" applyNumberFormat="1" applyFont="1" applyFill="1" applyBorder="1" applyAlignment="1">
      <alignment horizontal="center" vertical="center"/>
    </xf>
    <xf numFmtId="1" fontId="41" fillId="23" borderId="109" xfId="0" applyNumberFormat="1" applyFont="1" applyFill="1" applyBorder="1" applyAlignment="1">
      <alignment horizontal="right" vertical="center"/>
    </xf>
    <xf numFmtId="180" fontId="13" fillId="23" borderId="15" xfId="0" applyNumberFormat="1" applyFont="1" applyFill="1" applyBorder="1" applyAlignment="1">
      <alignment horizontal="right" vertical="center"/>
    </xf>
    <xf numFmtId="180" fontId="13" fillId="23" borderId="110" xfId="0" applyNumberFormat="1" applyFont="1" applyFill="1" applyBorder="1" applyAlignment="1">
      <alignment horizontal="right" vertical="center"/>
    </xf>
    <xf numFmtId="180" fontId="14" fillId="23" borderId="111" xfId="0" applyNumberFormat="1" applyFont="1" applyFill="1" applyBorder="1" applyAlignment="1">
      <alignment horizontal="right" vertical="center"/>
    </xf>
    <xf numFmtId="180" fontId="14" fillId="23" borderId="20" xfId="0" applyNumberFormat="1" applyFont="1" applyFill="1" applyBorder="1" applyAlignment="1">
      <alignment horizontal="right" vertical="center"/>
    </xf>
    <xf numFmtId="180" fontId="13" fillId="23" borderId="44" xfId="0" applyNumberFormat="1" applyFont="1" applyFill="1" applyBorder="1" applyAlignment="1">
      <alignment horizontal="right" vertical="center"/>
    </xf>
    <xf numFmtId="180" fontId="13" fillId="23" borderId="111" xfId="0" applyNumberFormat="1" applyFont="1" applyFill="1" applyBorder="1" applyAlignment="1">
      <alignment horizontal="right" vertical="center"/>
    </xf>
    <xf numFmtId="180" fontId="13" fillId="23" borderId="112" xfId="0" applyNumberFormat="1" applyFont="1" applyFill="1" applyBorder="1" applyAlignment="1">
      <alignment horizontal="right" vertical="center"/>
    </xf>
    <xf numFmtId="180" fontId="41" fillId="23" borderId="109" xfId="0" applyNumberFormat="1" applyFont="1" applyFill="1" applyBorder="1" applyAlignment="1">
      <alignment horizontal="right" vertical="center"/>
    </xf>
    <xf numFmtId="1" fontId="42" fillId="26" borderId="0" xfId="0" applyNumberFormat="1" applyFont="1" applyFill="1" applyBorder="1" applyAlignment="1">
      <alignment horizontal="center" textRotation="90" wrapText="1"/>
    </xf>
    <xf numFmtId="1" fontId="43" fillId="23" borderId="113" xfId="0" applyNumberFormat="1" applyFont="1" applyFill="1" applyBorder="1" applyAlignment="1">
      <alignment horizontal="center" textRotation="90" wrapText="1"/>
    </xf>
    <xf numFmtId="1" fontId="5" fillId="23" borderId="114" xfId="0" applyNumberFormat="1" applyFont="1" applyFill="1" applyBorder="1" applyAlignment="1">
      <alignment horizontal="center" textRotation="90" wrapText="1"/>
    </xf>
    <xf numFmtId="1" fontId="44" fillId="23" borderId="115" xfId="0" applyNumberFormat="1" applyFont="1" applyFill="1" applyBorder="1" applyAlignment="1">
      <alignment horizontal="center" textRotation="90" wrapText="1"/>
    </xf>
    <xf numFmtId="1" fontId="45" fillId="23" borderId="116" xfId="0" applyNumberFormat="1" applyFont="1" applyFill="1" applyBorder="1" applyAlignment="1">
      <alignment horizontal="center" textRotation="90" wrapText="1"/>
    </xf>
    <xf numFmtId="1" fontId="45" fillId="23" borderId="117" xfId="0" applyNumberFormat="1" applyFont="1" applyFill="1" applyBorder="1" applyAlignment="1">
      <alignment horizontal="center" textRotation="90" wrapText="1"/>
    </xf>
    <xf numFmtId="1" fontId="44" fillId="23" borderId="118" xfId="0" applyNumberFormat="1" applyFont="1" applyFill="1" applyBorder="1" applyAlignment="1">
      <alignment horizontal="center" textRotation="90" wrapText="1"/>
    </xf>
    <xf numFmtId="1" fontId="44" fillId="23" borderId="116" xfId="0" applyNumberFormat="1" applyFont="1" applyFill="1" applyBorder="1" applyAlignment="1">
      <alignment horizontal="center" textRotation="90" wrapText="1"/>
    </xf>
    <xf numFmtId="1" fontId="44" fillId="23" borderId="119" xfId="0" applyNumberFormat="1" applyFont="1" applyFill="1" applyBorder="1" applyAlignment="1">
      <alignment horizontal="center" textRotation="90" wrapText="1"/>
    </xf>
    <xf numFmtId="1" fontId="44" fillId="23" borderId="120" xfId="0" applyNumberFormat="1" applyFont="1" applyFill="1" applyBorder="1" applyAlignment="1">
      <alignment horizontal="center" textRotation="90" wrapText="1"/>
    </xf>
    <xf numFmtId="1" fontId="46" fillId="26" borderId="0" xfId="0" applyNumberFormat="1" applyFont="1" applyFill="1" applyBorder="1" applyAlignment="1">
      <alignment horizontal="center" vertical="center" wrapText="1"/>
    </xf>
    <xf numFmtId="0" fontId="46" fillId="26" borderId="0" xfId="0" applyFont="1" applyFill="1" applyBorder="1" applyAlignment="1">
      <alignment horizontal="center" vertical="center" wrapText="1"/>
    </xf>
    <xf numFmtId="0" fontId="0" fillId="26" borderId="0" xfId="0" applyFont="1" applyFill="1" applyAlignment="1">
      <alignment vertical="center"/>
    </xf>
    <xf numFmtId="0" fontId="12" fillId="26" borderId="0" xfId="0" applyFont="1" applyFill="1" applyAlignment="1">
      <alignment vertical="center"/>
    </xf>
    <xf numFmtId="0" fontId="0" fillId="26" borderId="0" xfId="0" applyFill="1" applyAlignment="1">
      <alignment vertical="center" wrapText="1"/>
    </xf>
    <xf numFmtId="0" fontId="12" fillId="26" borderId="0" xfId="0" applyFont="1" applyFill="1" applyAlignment="1">
      <alignment horizontal="right"/>
    </xf>
    <xf numFmtId="183" fontId="3" fillId="26" borderId="0" xfId="0" applyNumberFormat="1" applyFont="1" applyFill="1" applyBorder="1" applyAlignment="1">
      <alignment horizontal="right" vertical="center"/>
    </xf>
    <xf numFmtId="183" fontId="3" fillId="26" borderId="31" xfId="0" applyNumberFormat="1" applyFont="1" applyFill="1" applyBorder="1" applyAlignment="1">
      <alignment horizontal="right" vertical="center"/>
    </xf>
    <xf numFmtId="0" fontId="16" fillId="23" borderId="24" xfId="0" applyFont="1" applyFill="1" applyBorder="1" applyAlignment="1">
      <alignment horizontal="center" vertical="center"/>
    </xf>
    <xf numFmtId="0" fontId="16" fillId="26" borderId="24" xfId="0" applyFont="1" applyFill="1" applyBorder="1" applyAlignment="1">
      <alignment horizontal="center" vertical="center"/>
    </xf>
    <xf numFmtId="1" fontId="41" fillId="23" borderId="121" xfId="0" applyNumberFormat="1" applyFont="1" applyFill="1" applyBorder="1" applyAlignment="1">
      <alignment horizontal="right" vertical="center"/>
    </xf>
    <xf numFmtId="180" fontId="13" fillId="23" borderId="28" xfId="0" applyNumberFormat="1" applyFont="1" applyFill="1" applyBorder="1" applyAlignment="1">
      <alignment horizontal="right" vertical="center"/>
    </xf>
    <xf numFmtId="180" fontId="13" fillId="23" borderId="122" xfId="0" applyNumberFormat="1" applyFont="1" applyFill="1" applyBorder="1" applyAlignment="1">
      <alignment horizontal="right" vertical="center"/>
    </xf>
    <xf numFmtId="180" fontId="14" fillId="23" borderId="67" xfId="0" applyNumberFormat="1" applyFont="1" applyFill="1" applyBorder="1" applyAlignment="1">
      <alignment horizontal="right" vertical="center"/>
    </xf>
    <xf numFmtId="180" fontId="14" fillId="23" borderId="33" xfId="0" applyNumberFormat="1" applyFont="1" applyFill="1" applyBorder="1" applyAlignment="1">
      <alignment horizontal="right" vertical="center"/>
    </xf>
    <xf numFmtId="180" fontId="13" fillId="23" borderId="51" xfId="0" applyNumberFormat="1" applyFont="1" applyFill="1" applyBorder="1" applyAlignment="1">
      <alignment horizontal="right" vertical="center"/>
    </xf>
    <xf numFmtId="180" fontId="13" fillId="23" borderId="67" xfId="0" applyNumberFormat="1" applyFont="1" applyFill="1" applyBorder="1" applyAlignment="1">
      <alignment horizontal="right" vertical="center"/>
    </xf>
    <xf numFmtId="180" fontId="13" fillId="23" borderId="123" xfId="0" applyNumberFormat="1" applyFont="1" applyFill="1" applyBorder="1" applyAlignment="1">
      <alignment horizontal="right" vertical="center"/>
    </xf>
    <xf numFmtId="180" fontId="41" fillId="23" borderId="121" xfId="0" applyNumberFormat="1" applyFont="1" applyFill="1" applyBorder="1" applyAlignment="1">
      <alignment horizontal="right" vertical="center"/>
    </xf>
    <xf numFmtId="0" fontId="16" fillId="23" borderId="33" xfId="0" applyFont="1" applyFill="1" applyBorder="1" applyAlignment="1">
      <alignment horizontal="center" vertical="center"/>
    </xf>
    <xf numFmtId="1" fontId="41" fillId="26" borderId="124" xfId="0" applyNumberFormat="1" applyFont="1" applyFill="1" applyBorder="1" applyAlignment="1">
      <alignment horizontal="right" vertical="center"/>
    </xf>
    <xf numFmtId="180" fontId="13" fillId="26" borderId="26" xfId="0" applyNumberFormat="1" applyFont="1" applyFill="1" applyBorder="1" applyAlignment="1">
      <alignment horizontal="right" vertical="center"/>
    </xf>
    <xf numFmtId="180" fontId="13" fillId="26" borderId="125" xfId="0" applyNumberFormat="1" applyFont="1" applyFill="1" applyBorder="1" applyAlignment="1">
      <alignment horizontal="right" vertical="center"/>
    </xf>
    <xf numFmtId="180" fontId="14" fillId="26" borderId="126" xfId="0" applyNumberFormat="1" applyFont="1" applyFill="1" applyBorder="1" applyAlignment="1">
      <alignment horizontal="right" vertical="center"/>
    </xf>
    <xf numFmtId="180" fontId="14" fillId="26" borderId="25" xfId="0" applyNumberFormat="1" applyFont="1" applyFill="1" applyBorder="1" applyAlignment="1">
      <alignment horizontal="right" vertical="center"/>
    </xf>
    <xf numFmtId="180" fontId="13" fillId="26" borderId="60" xfId="0" applyNumberFormat="1" applyFont="1" applyFill="1" applyBorder="1" applyAlignment="1">
      <alignment horizontal="right" vertical="center"/>
    </xf>
    <xf numFmtId="180" fontId="13" fillId="26" borderId="126" xfId="0" applyNumberFormat="1" applyFont="1" applyFill="1" applyBorder="1" applyAlignment="1">
      <alignment horizontal="right" vertical="center"/>
    </xf>
    <xf numFmtId="180" fontId="13" fillId="26" borderId="127" xfId="0" applyNumberFormat="1" applyFont="1" applyFill="1" applyBorder="1" applyAlignment="1">
      <alignment horizontal="right" vertical="center"/>
    </xf>
    <xf numFmtId="180" fontId="41" fillId="26" borderId="124" xfId="0" applyNumberFormat="1" applyFont="1" applyFill="1" applyBorder="1" applyAlignment="1">
      <alignment horizontal="right" vertical="center"/>
    </xf>
    <xf numFmtId="0" fontId="16" fillId="26" borderId="25" xfId="0" applyFont="1" applyFill="1" applyBorder="1" applyAlignment="1">
      <alignment horizontal="center" vertical="center"/>
    </xf>
    <xf numFmtId="0" fontId="16" fillId="23" borderId="20" xfId="0" applyFont="1" applyFill="1" applyBorder="1" applyAlignment="1">
      <alignment horizontal="center" vertical="center"/>
    </xf>
    <xf numFmtId="1" fontId="41" fillId="26" borderId="128" xfId="0" applyNumberFormat="1" applyFont="1" applyFill="1" applyBorder="1" applyAlignment="1">
      <alignment horizontal="right" vertical="center"/>
    </xf>
    <xf numFmtId="180" fontId="13" fillId="26" borderId="22" xfId="0" applyNumberFormat="1" applyFont="1" applyFill="1" applyBorder="1" applyAlignment="1">
      <alignment horizontal="right" vertical="center"/>
    </xf>
    <xf numFmtId="180" fontId="13" fillId="26" borderId="129" xfId="0" applyNumberFormat="1" applyFont="1" applyFill="1" applyBorder="1" applyAlignment="1">
      <alignment horizontal="right" vertical="center"/>
    </xf>
    <xf numFmtId="180" fontId="14" fillId="26" borderId="130" xfId="0" applyNumberFormat="1" applyFont="1" applyFill="1" applyBorder="1" applyAlignment="1">
      <alignment horizontal="right" vertical="center"/>
    </xf>
    <xf numFmtId="180" fontId="14" fillId="26" borderId="21" xfId="0" applyNumberFormat="1" applyFont="1" applyFill="1" applyBorder="1" applyAlignment="1">
      <alignment horizontal="right" vertical="center"/>
    </xf>
    <xf numFmtId="180" fontId="13" fillId="26" borderId="57" xfId="0" applyNumberFormat="1" applyFont="1" applyFill="1" applyBorder="1" applyAlignment="1">
      <alignment horizontal="right" vertical="center"/>
    </xf>
    <xf numFmtId="180" fontId="13" fillId="26" borderId="130" xfId="0" applyNumberFormat="1" applyFont="1" applyFill="1" applyBorder="1" applyAlignment="1">
      <alignment horizontal="right" vertical="center"/>
    </xf>
    <xf numFmtId="180" fontId="13" fillId="26" borderId="131" xfId="0" applyNumberFormat="1" applyFont="1" applyFill="1" applyBorder="1" applyAlignment="1">
      <alignment horizontal="right" vertical="center"/>
    </xf>
    <xf numFmtId="180" fontId="41" fillId="26" borderId="128" xfId="0" applyNumberFormat="1" applyFont="1" applyFill="1" applyBorder="1" applyAlignment="1">
      <alignment horizontal="right" vertical="center"/>
    </xf>
    <xf numFmtId="0" fontId="16" fillId="26" borderId="21" xfId="0" applyFont="1" applyFill="1" applyBorder="1" applyAlignment="1">
      <alignment horizontal="center" vertical="center"/>
    </xf>
    <xf numFmtId="183" fontId="3" fillId="26" borderId="31" xfId="0" applyNumberFormat="1" applyFont="1" applyFill="1" applyBorder="1" applyAlignment="1">
      <alignment horizontal="right"/>
    </xf>
    <xf numFmtId="0" fontId="16" fillId="23" borderId="24" xfId="0" applyFont="1" applyFill="1" applyBorder="1" applyAlignment="1">
      <alignment horizontal="center" vertical="center"/>
    </xf>
    <xf numFmtId="0" fontId="16" fillId="26" borderId="24" xfId="0" applyFont="1" applyFill="1" applyBorder="1" applyAlignment="1">
      <alignment horizontal="center" vertical="center"/>
    </xf>
    <xf numFmtId="2" fontId="14" fillId="23" borderId="107" xfId="0" applyNumberFormat="1" applyFont="1" applyFill="1" applyBorder="1" applyAlignment="1">
      <alignment horizontal="right" vertical="center"/>
    </xf>
    <xf numFmtId="180" fontId="13" fillId="23" borderId="132" xfId="0" applyNumberFormat="1" applyFont="1" applyFill="1" applyBorder="1" applyAlignment="1">
      <alignment horizontal="right" vertical="center"/>
    </xf>
    <xf numFmtId="0" fontId="3" fillId="26" borderId="0" xfId="0" applyFont="1" applyFill="1" applyBorder="1" applyAlignment="1">
      <alignment/>
    </xf>
    <xf numFmtId="183" fontId="16" fillId="26" borderId="0" xfId="0" applyNumberFormat="1" applyFont="1" applyFill="1" applyBorder="1" applyAlignment="1">
      <alignment horizontal="right" vertical="center"/>
    </xf>
    <xf numFmtId="183" fontId="50" fillId="26" borderId="0" xfId="0" applyNumberFormat="1" applyFont="1" applyFill="1" applyBorder="1" applyAlignment="1">
      <alignment horizontal="right" vertical="center"/>
    </xf>
    <xf numFmtId="183" fontId="51" fillId="26" borderId="0" xfId="0" applyNumberFormat="1" applyFont="1" applyFill="1" applyBorder="1" applyAlignment="1">
      <alignment horizontal="right" vertical="center"/>
    </xf>
    <xf numFmtId="183" fontId="52" fillId="26" borderId="0" xfId="0" applyNumberFormat="1" applyFont="1" applyFill="1" applyBorder="1" applyAlignment="1">
      <alignment horizontal="right" vertical="center"/>
    </xf>
    <xf numFmtId="183" fontId="53" fillId="26" borderId="0" xfId="0" applyNumberFormat="1" applyFont="1" applyFill="1" applyBorder="1" applyAlignment="1">
      <alignment horizontal="right" vertical="center"/>
    </xf>
    <xf numFmtId="180" fontId="3" fillId="23" borderId="17" xfId="0" applyNumberFormat="1" applyFont="1" applyFill="1" applyBorder="1" applyAlignment="1">
      <alignment horizontal="right"/>
    </xf>
    <xf numFmtId="183" fontId="3" fillId="26" borderId="18" xfId="0" applyNumberFormat="1" applyFont="1" applyFill="1" applyBorder="1" applyAlignment="1">
      <alignment horizontal="right" vertical="center"/>
    </xf>
    <xf numFmtId="183" fontId="3" fillId="26" borderId="17" xfId="0" applyNumberFormat="1" applyFont="1" applyFill="1" applyBorder="1" applyAlignment="1">
      <alignment horizontal="right" vertical="center"/>
    </xf>
    <xf numFmtId="0" fontId="19" fillId="26" borderId="0" xfId="0" applyFont="1" applyFill="1" applyAlignment="1">
      <alignment horizontal="left"/>
    </xf>
    <xf numFmtId="0" fontId="16" fillId="26" borderId="0" xfId="0" applyFont="1" applyFill="1" applyBorder="1" applyAlignment="1">
      <alignment horizontal="left" wrapText="1"/>
    </xf>
    <xf numFmtId="219" fontId="21" fillId="26" borderId="0" xfId="0" applyNumberFormat="1" applyFont="1" applyFill="1" applyBorder="1" applyAlignment="1">
      <alignment horizontal="right" vertical="center"/>
    </xf>
    <xf numFmtId="0" fontId="16" fillId="23" borderId="133" xfId="0" applyFont="1" applyFill="1" applyBorder="1" applyAlignment="1">
      <alignment horizontal="left" vertical="center"/>
    </xf>
    <xf numFmtId="219" fontId="21" fillId="26" borderId="0" xfId="0" applyNumberFormat="1" applyFont="1" applyFill="1" applyBorder="1" applyAlignment="1">
      <alignment horizontal="center" vertical="center"/>
    </xf>
    <xf numFmtId="0" fontId="16" fillId="0" borderId="134" xfId="0" applyFont="1" applyFill="1" applyBorder="1" applyAlignment="1">
      <alignment horizontal="center" vertical="center"/>
    </xf>
    <xf numFmtId="0" fontId="16" fillId="0" borderId="134" xfId="0" applyFont="1" applyFill="1" applyBorder="1" applyAlignment="1">
      <alignment horizontal="left" vertical="center"/>
    </xf>
    <xf numFmtId="0" fontId="16" fillId="23" borderId="134" xfId="0" applyFont="1" applyFill="1" applyBorder="1" applyAlignment="1">
      <alignment horizontal="left" vertical="center"/>
    </xf>
    <xf numFmtId="0" fontId="16" fillId="0" borderId="135" xfId="0" applyFont="1" applyFill="1" applyBorder="1" applyAlignment="1">
      <alignment horizontal="left" vertical="center"/>
    </xf>
    <xf numFmtId="0" fontId="16" fillId="23" borderId="136" xfId="0" applyFont="1" applyFill="1" applyBorder="1" applyAlignment="1">
      <alignment horizontal="center" vertical="center" wrapText="1"/>
    </xf>
    <xf numFmtId="0" fontId="16" fillId="23" borderId="137" xfId="0" applyFont="1" applyFill="1" applyBorder="1" applyAlignment="1">
      <alignment vertical="center"/>
    </xf>
    <xf numFmtId="0" fontId="16" fillId="23" borderId="138" xfId="0" applyFont="1" applyFill="1" applyBorder="1" applyAlignment="1">
      <alignment vertical="center"/>
    </xf>
    <xf numFmtId="0" fontId="12" fillId="26" borderId="0" xfId="0" applyFont="1" applyFill="1" applyBorder="1" applyAlignment="1">
      <alignment horizontal="center" vertical="center"/>
    </xf>
    <xf numFmtId="0" fontId="16" fillId="0" borderId="133" xfId="0" applyFont="1" applyFill="1" applyBorder="1" applyAlignment="1">
      <alignment vertical="center"/>
    </xf>
    <xf numFmtId="0" fontId="16" fillId="23" borderId="134" xfId="0" applyFont="1" applyFill="1" applyBorder="1" applyAlignment="1">
      <alignment horizontal="center" vertical="center"/>
    </xf>
    <xf numFmtId="0" fontId="16" fillId="23" borderId="134" xfId="0" applyFont="1" applyFill="1" applyBorder="1" applyAlignment="1">
      <alignment vertical="center"/>
    </xf>
    <xf numFmtId="0" fontId="16" fillId="0" borderId="134" xfId="0" applyFont="1" applyFill="1" applyBorder="1" applyAlignment="1">
      <alignment vertical="center"/>
    </xf>
    <xf numFmtId="0" fontId="16" fillId="0" borderId="135" xfId="0" applyFont="1" applyFill="1" applyBorder="1" applyAlignment="1">
      <alignment vertical="center"/>
    </xf>
    <xf numFmtId="0" fontId="16" fillId="26" borderId="0" xfId="0" applyFont="1" applyFill="1" applyBorder="1" applyAlignment="1">
      <alignment horizontal="left" vertical="center" wrapText="1"/>
    </xf>
    <xf numFmtId="1" fontId="3" fillId="0" borderId="139" xfId="0" applyNumberFormat="1" applyFont="1" applyFill="1" applyBorder="1" applyAlignment="1">
      <alignment horizontal="center" vertical="center"/>
    </xf>
    <xf numFmtId="0" fontId="16" fillId="23" borderId="133" xfId="0" applyFont="1" applyFill="1" applyBorder="1" applyAlignment="1">
      <alignment horizontal="center" vertical="center"/>
    </xf>
    <xf numFmtId="1" fontId="3" fillId="0" borderId="30" xfId="0" applyNumberFormat="1" applyFont="1" applyFill="1" applyBorder="1" applyAlignment="1">
      <alignment horizontal="center" vertical="center"/>
    </xf>
    <xf numFmtId="0" fontId="20" fillId="26" borderId="0" xfId="0" applyFont="1" applyFill="1" applyBorder="1" applyAlignment="1">
      <alignment horizontal="center" vertical="center" wrapText="1"/>
    </xf>
    <xf numFmtId="0" fontId="12" fillId="26" borderId="0" xfId="0" applyFont="1" applyFill="1" applyBorder="1" applyAlignment="1">
      <alignment horizontal="center" vertical="center" wrapText="1"/>
    </xf>
    <xf numFmtId="0" fontId="19" fillId="26" borderId="0" xfId="0" applyFont="1" applyFill="1" applyBorder="1" applyAlignment="1">
      <alignment horizontal="center" vertical="center" wrapText="1"/>
    </xf>
    <xf numFmtId="3" fontId="19" fillId="26" borderId="0" xfId="0" applyNumberFormat="1" applyFont="1" applyFill="1" applyBorder="1" applyAlignment="1" quotePrefix="1">
      <alignment horizontal="right" vertical="top"/>
    </xf>
    <xf numFmtId="0" fontId="23" fillId="26" borderId="0" xfId="0" applyFont="1" applyFill="1" applyAlignment="1">
      <alignment/>
    </xf>
    <xf numFmtId="0" fontId="19" fillId="26" borderId="0" xfId="0" applyFont="1" applyFill="1" applyBorder="1" applyAlignment="1" quotePrefix="1">
      <alignment horizontal="left" vertical="top"/>
    </xf>
    <xf numFmtId="3" fontId="19" fillId="26" borderId="0" xfId="0" applyNumberFormat="1" applyFont="1" applyFill="1" applyBorder="1" applyAlignment="1">
      <alignment horizontal="center" vertical="top"/>
    </xf>
    <xf numFmtId="0" fontId="16" fillId="23" borderId="140" xfId="0" applyFont="1" applyFill="1" applyBorder="1" applyAlignment="1">
      <alignment horizontal="center" vertical="center"/>
    </xf>
    <xf numFmtId="1" fontId="3" fillId="0" borderId="140" xfId="0" applyNumberFormat="1" applyFont="1" applyFill="1" applyBorder="1" applyAlignment="1">
      <alignment horizontal="center" vertical="center"/>
    </xf>
    <xf numFmtId="0" fontId="56" fillId="26" borderId="0" xfId="0" applyFont="1" applyFill="1" applyAlignment="1">
      <alignment/>
    </xf>
    <xf numFmtId="0" fontId="28" fillId="26" borderId="0" xfId="0" applyFont="1" applyFill="1" applyAlignment="1">
      <alignment horizontal="left" vertical="top"/>
    </xf>
    <xf numFmtId="0" fontId="58" fillId="26" borderId="0" xfId="0" applyFont="1" applyFill="1" applyAlignment="1">
      <alignment horizontal="left" vertical="top"/>
    </xf>
    <xf numFmtId="0" fontId="28" fillId="26" borderId="0" xfId="53" applyFont="1" applyFill="1" applyAlignment="1" applyProtection="1">
      <alignment horizontal="left" vertical="top"/>
      <protection/>
    </xf>
    <xf numFmtId="0" fontId="23" fillId="26" borderId="141" xfId="0" applyFont="1" applyFill="1" applyBorder="1" applyAlignment="1">
      <alignment horizontal="left" vertical="top"/>
    </xf>
    <xf numFmtId="0" fontId="19" fillId="26" borderId="141" xfId="0" applyFont="1" applyFill="1" applyBorder="1" applyAlignment="1">
      <alignment horizontal="left" vertical="top"/>
    </xf>
    <xf numFmtId="0" fontId="23" fillId="26" borderId="141" xfId="53" applyFont="1" applyFill="1" applyBorder="1" applyAlignment="1" applyProtection="1">
      <alignment horizontal="left" vertical="top"/>
      <protection/>
    </xf>
    <xf numFmtId="0" fontId="28" fillId="26" borderId="141" xfId="0" applyFont="1" applyFill="1" applyBorder="1" applyAlignment="1">
      <alignment horizontal="left" vertical="top"/>
    </xf>
    <xf numFmtId="0" fontId="57" fillId="26" borderId="141" xfId="0" applyFont="1" applyFill="1" applyBorder="1" applyAlignment="1">
      <alignment horizontal="left" vertical="top"/>
    </xf>
    <xf numFmtId="0" fontId="58" fillId="26" borderId="141" xfId="53" applyFont="1" applyFill="1" applyBorder="1" applyAlignment="1" applyProtection="1">
      <alignment horizontal="left" vertical="top" wrapText="1"/>
      <protection/>
    </xf>
    <xf numFmtId="0" fontId="28" fillId="26" borderId="141" xfId="0" applyFont="1" applyFill="1" applyBorder="1" applyAlignment="1">
      <alignment horizontal="left" vertical="top" wrapText="1"/>
    </xf>
    <xf numFmtId="0" fontId="14" fillId="26" borderId="141" xfId="0" applyFont="1" applyFill="1" applyBorder="1" applyAlignment="1">
      <alignment horizontal="left" vertical="top"/>
    </xf>
    <xf numFmtId="0" fontId="13" fillId="26" borderId="141" xfId="0" applyFont="1" applyFill="1" applyBorder="1" applyAlignment="1">
      <alignment horizontal="left" vertical="top"/>
    </xf>
    <xf numFmtId="0" fontId="15" fillId="26" borderId="141" xfId="53" applyFont="1" applyFill="1" applyBorder="1" applyAlignment="1" applyProtection="1">
      <alignment horizontal="left" vertical="top"/>
      <protection/>
    </xf>
    <xf numFmtId="0" fontId="10" fillId="26" borderId="141" xfId="0" applyFont="1" applyFill="1" applyBorder="1" applyAlignment="1">
      <alignment/>
    </xf>
    <xf numFmtId="0" fontId="12" fillId="26" borderId="0" xfId="0" applyFont="1" applyFill="1" applyAlignment="1">
      <alignment horizontal="distributed"/>
    </xf>
    <xf numFmtId="0" fontId="0" fillId="26" borderId="0" xfId="0" applyFont="1" applyFill="1" applyAlignment="1">
      <alignment/>
    </xf>
    <xf numFmtId="0" fontId="0" fillId="26" borderId="0" xfId="0" applyFont="1" applyFill="1" applyAlignment="1">
      <alignment horizontal="left"/>
    </xf>
    <xf numFmtId="0" fontId="0" fillId="26" borderId="0" xfId="0" applyFont="1" applyFill="1" applyAlignment="1">
      <alignment horizontal="center"/>
    </xf>
    <xf numFmtId="0" fontId="0" fillId="26" borderId="0" xfId="0" applyFont="1" applyFill="1" applyBorder="1" applyAlignment="1">
      <alignment horizontal="left"/>
    </xf>
    <xf numFmtId="0" fontId="0" fillId="26" borderId="0" xfId="0" applyFont="1" applyFill="1" applyBorder="1" applyAlignment="1">
      <alignment/>
    </xf>
    <xf numFmtId="0" fontId="12" fillId="26" borderId="142" xfId="0" applyFont="1" applyFill="1" applyBorder="1" applyAlignment="1">
      <alignment horizontal="center"/>
    </xf>
    <xf numFmtId="0" fontId="0" fillId="26" borderId="66" xfId="0" applyFont="1" applyFill="1" applyBorder="1" applyAlignment="1">
      <alignment horizontal="left"/>
    </xf>
    <xf numFmtId="0" fontId="0" fillId="26" borderId="66" xfId="0" applyFont="1" applyFill="1" applyBorder="1" applyAlignment="1">
      <alignment horizontal="center"/>
    </xf>
    <xf numFmtId="0" fontId="0" fillId="26" borderId="143" xfId="0" applyFont="1" applyFill="1" applyBorder="1" applyAlignment="1">
      <alignment horizontal="center"/>
    </xf>
    <xf numFmtId="182" fontId="0" fillId="26" borderId="143" xfId="0" applyNumberFormat="1" applyFont="1" applyFill="1" applyBorder="1" applyAlignment="1">
      <alignment horizontal="center"/>
    </xf>
    <xf numFmtId="0" fontId="82" fillId="26" borderId="0" xfId="0" applyFont="1" applyFill="1" applyAlignment="1">
      <alignment/>
    </xf>
    <xf numFmtId="0" fontId="8" fillId="26" borderId="0" xfId="0" applyFont="1" applyFill="1" applyBorder="1" applyAlignment="1">
      <alignment horizontal="right" vertical="center"/>
    </xf>
    <xf numFmtId="0" fontId="8" fillId="23" borderId="66" xfId="0" applyFont="1" applyFill="1" applyBorder="1" applyAlignment="1">
      <alignment horizontal="center" vertical="center"/>
    </xf>
    <xf numFmtId="0" fontId="8" fillId="26" borderId="0" xfId="0" applyFont="1" applyFill="1" applyAlignment="1">
      <alignment vertical="center"/>
    </xf>
    <xf numFmtId="0" fontId="82" fillId="26" borderId="66" xfId="0" applyFont="1" applyFill="1" applyBorder="1" applyAlignment="1">
      <alignment horizontal="center"/>
    </xf>
    <xf numFmtId="2" fontId="82" fillId="26" borderId="66" xfId="0" applyNumberFormat="1" applyFont="1" applyFill="1" applyBorder="1" applyAlignment="1">
      <alignment horizontal="center"/>
    </xf>
    <xf numFmtId="1" fontId="82" fillId="26" borderId="66" xfId="0" applyNumberFormat="1" applyFont="1" applyFill="1" applyBorder="1" applyAlignment="1">
      <alignment horizontal="center"/>
    </xf>
    <xf numFmtId="0" fontId="82" fillId="26" borderId="66" xfId="0" applyFont="1" applyFill="1" applyBorder="1" applyAlignment="1">
      <alignment horizontal="left"/>
    </xf>
    <xf numFmtId="0" fontId="82" fillId="26" borderId="66" xfId="0" applyFont="1" applyFill="1" applyBorder="1" applyAlignment="1">
      <alignment/>
    </xf>
    <xf numFmtId="0" fontId="82" fillId="26" borderId="66" xfId="0" applyFont="1" applyFill="1" applyBorder="1" applyAlignment="1" quotePrefix="1">
      <alignment horizontal="left"/>
    </xf>
    <xf numFmtId="0" fontId="16" fillId="26" borderId="0" xfId="0" applyFont="1" applyFill="1" applyAlignment="1">
      <alignment/>
    </xf>
    <xf numFmtId="0" fontId="3" fillId="26" borderId="11" xfId="0" applyFont="1" applyFill="1" applyBorder="1" applyAlignment="1">
      <alignment/>
    </xf>
    <xf numFmtId="0" fontId="3" fillId="26" borderId="0" xfId="0" applyFont="1" applyFill="1" applyBorder="1" applyAlignment="1">
      <alignment vertical="top"/>
    </xf>
    <xf numFmtId="0" fontId="16" fillId="26" borderId="0" xfId="0" applyFont="1" applyFill="1" applyBorder="1" applyAlignment="1">
      <alignment vertical="top"/>
    </xf>
    <xf numFmtId="0" fontId="16" fillId="26" borderId="0" xfId="0" applyNumberFormat="1" applyFont="1" applyFill="1" applyAlignment="1">
      <alignment vertical="top"/>
    </xf>
    <xf numFmtId="0" fontId="3" fillId="26" borderId="0" xfId="0" applyFont="1" applyFill="1" applyBorder="1" applyAlignment="1">
      <alignment/>
    </xf>
    <xf numFmtId="180" fontId="3" fillId="26" borderId="0" xfId="0" applyNumberFormat="1" applyFont="1" applyFill="1" applyBorder="1" applyAlignment="1">
      <alignment/>
    </xf>
    <xf numFmtId="0" fontId="16" fillId="26" borderId="0" xfId="0" applyFont="1" applyFill="1" applyBorder="1" applyAlignment="1">
      <alignment/>
    </xf>
    <xf numFmtId="0" fontId="16" fillId="26" borderId="0" xfId="0" applyFont="1" applyFill="1" applyBorder="1" applyAlignment="1">
      <alignment/>
    </xf>
    <xf numFmtId="0" fontId="3" fillId="26" borderId="0" xfId="0" applyFont="1" applyFill="1" applyBorder="1" applyAlignment="1">
      <alignment/>
    </xf>
    <xf numFmtId="180" fontId="3" fillId="26" borderId="0" xfId="0" applyNumberFormat="1" applyFont="1" applyFill="1" applyBorder="1" applyAlignment="1">
      <alignment/>
    </xf>
    <xf numFmtId="0" fontId="3" fillId="26" borderId="0" xfId="0" applyNumberFormat="1" applyFont="1" applyFill="1" applyAlignment="1">
      <alignment vertical="top"/>
    </xf>
    <xf numFmtId="0" fontId="3" fillId="26" borderId="0" xfId="0" applyFont="1" applyFill="1" applyAlignment="1">
      <alignment vertical="top"/>
    </xf>
    <xf numFmtId="0" fontId="3" fillId="26" borderId="0" xfId="0" applyFont="1" applyFill="1" applyAlignment="1">
      <alignment vertical="top" wrapText="1"/>
    </xf>
    <xf numFmtId="0" fontId="16" fillId="23" borderId="144" xfId="0" applyFont="1" applyFill="1" applyBorder="1" applyAlignment="1">
      <alignment horizontal="center" vertical="center" wrapText="1"/>
    </xf>
    <xf numFmtId="0" fontId="16" fillId="23" borderId="145" xfId="0" applyFont="1" applyFill="1" applyBorder="1" applyAlignment="1">
      <alignment horizontal="center" vertical="center" wrapText="1"/>
    </xf>
    <xf numFmtId="0" fontId="16" fillId="23" borderId="146" xfId="0" applyFont="1" applyFill="1" applyBorder="1" applyAlignment="1">
      <alignment horizontal="center" vertical="center" wrapText="1"/>
    </xf>
    <xf numFmtId="0" fontId="16" fillId="23" borderId="147" xfId="0" applyFont="1" applyFill="1" applyBorder="1" applyAlignment="1">
      <alignment horizontal="center" vertical="center" wrapText="1"/>
    </xf>
    <xf numFmtId="0" fontId="16" fillId="23" borderId="140" xfId="0" applyFont="1" applyFill="1" applyBorder="1" applyAlignment="1">
      <alignment horizontal="center" vertical="center" wrapText="1"/>
    </xf>
    <xf numFmtId="0" fontId="3" fillId="23" borderId="140" xfId="0" applyFont="1" applyFill="1" applyBorder="1" applyAlignment="1">
      <alignment horizontal="center" vertical="center" wrapText="1"/>
    </xf>
    <xf numFmtId="219" fontId="3" fillId="0" borderId="140" xfId="0" applyNumberFormat="1" applyFont="1" applyFill="1" applyBorder="1" applyAlignment="1">
      <alignment horizontal="center" vertical="center"/>
    </xf>
    <xf numFmtId="0" fontId="16" fillId="23" borderId="0" xfId="0" applyFont="1" applyFill="1" applyBorder="1" applyAlignment="1">
      <alignment horizontal="center" vertical="center"/>
    </xf>
    <xf numFmtId="219" fontId="3" fillId="0" borderId="148" xfId="0" applyNumberFormat="1" applyFont="1" applyFill="1" applyBorder="1" applyAlignment="1">
      <alignment horizontal="center" vertical="center"/>
    </xf>
    <xf numFmtId="0" fontId="16" fillId="23" borderId="149" xfId="0" applyFont="1" applyFill="1" applyBorder="1" applyAlignment="1">
      <alignment horizontal="center" vertical="center"/>
    </xf>
    <xf numFmtId="219" fontId="3" fillId="0" borderId="150" xfId="0" applyNumberFormat="1" applyFont="1" applyFill="1" applyBorder="1" applyAlignment="1">
      <alignment horizontal="center" vertical="center"/>
    </xf>
    <xf numFmtId="0" fontId="85" fillId="0" borderId="151" xfId="0" applyFont="1" applyFill="1" applyBorder="1" applyAlignment="1">
      <alignment horizontal="center" vertical="center"/>
    </xf>
    <xf numFmtId="219" fontId="3" fillId="0" borderId="148" xfId="0" applyNumberFormat="1" applyFont="1" applyFill="1" applyBorder="1" applyAlignment="1">
      <alignment horizontal="right" vertical="center"/>
    </xf>
    <xf numFmtId="0" fontId="16" fillId="23" borderId="30" xfId="0" applyFont="1" applyFill="1" applyBorder="1" applyAlignment="1">
      <alignment horizontal="center" vertical="center"/>
    </xf>
    <xf numFmtId="0" fontId="3" fillId="23" borderId="31" xfId="0" applyFont="1" applyFill="1" applyBorder="1" applyAlignment="1">
      <alignment horizontal="left" vertical="center"/>
    </xf>
    <xf numFmtId="0" fontId="3" fillId="23" borderId="32" xfId="0" applyFont="1" applyFill="1" applyBorder="1" applyAlignment="1">
      <alignment horizontal="left" vertical="center"/>
    </xf>
    <xf numFmtId="219" fontId="3" fillId="23" borderId="148" xfId="0" applyNumberFormat="1" applyFont="1" applyFill="1" applyBorder="1" applyAlignment="1">
      <alignment horizontal="right" vertical="center"/>
    </xf>
    <xf numFmtId="0" fontId="16" fillId="0" borderId="30" xfId="0" applyFont="1" applyFill="1" applyBorder="1" applyAlignment="1">
      <alignment horizontal="center" vertical="center"/>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219" fontId="3" fillId="23" borderId="148" xfId="0" applyNumberFormat="1" applyFont="1" applyFill="1" applyBorder="1" applyAlignment="1">
      <alignment horizontal="center" vertical="center"/>
    </xf>
    <xf numFmtId="0" fontId="16" fillId="0" borderId="139" xfId="0" applyFont="1" applyFill="1" applyBorder="1" applyAlignment="1">
      <alignment horizontal="center" vertical="center"/>
    </xf>
    <xf numFmtId="219" fontId="3" fillId="0" borderId="150" xfId="0" applyNumberFormat="1" applyFont="1" applyBorder="1" applyAlignment="1">
      <alignment horizontal="right"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16" fillId="23" borderId="139" xfId="0" applyFont="1" applyFill="1" applyBorder="1" applyAlignment="1">
      <alignment horizontal="centerContinuous" vertical="center"/>
    </xf>
    <xf numFmtId="219" fontId="3" fillId="23" borderId="150" xfId="0" applyNumberFormat="1" applyFont="1" applyFill="1" applyBorder="1" applyAlignment="1">
      <alignment horizontal="right" vertical="center"/>
    </xf>
    <xf numFmtId="0" fontId="23" fillId="26" borderId="141" xfId="53" applyFont="1" applyFill="1" applyBorder="1" applyAlignment="1" applyProtection="1">
      <alignment horizontal="left" vertical="top" wrapText="1"/>
      <protection/>
    </xf>
    <xf numFmtId="0" fontId="82" fillId="26" borderId="0" xfId="0" applyFont="1" applyFill="1" applyAlignment="1">
      <alignment horizontal="left"/>
    </xf>
    <xf numFmtId="0" fontId="82" fillId="26" borderId="0" xfId="0" applyFont="1" applyFill="1" applyAlignment="1">
      <alignment/>
    </xf>
    <xf numFmtId="0" fontId="82" fillId="26" borderId="0" xfId="0" applyFont="1" applyFill="1" applyAlignment="1">
      <alignment horizontal="center"/>
    </xf>
    <xf numFmtId="0" fontId="3" fillId="26" borderId="0" xfId="0" applyFont="1" applyFill="1" applyAlignment="1">
      <alignment wrapText="1"/>
    </xf>
    <xf numFmtId="0" fontId="8" fillId="26" borderId="0" xfId="0" applyFont="1" applyFill="1" applyAlignment="1">
      <alignment horizontal="distributed"/>
    </xf>
    <xf numFmtId="0" fontId="86" fillId="26" borderId="0" xfId="0" applyFont="1" applyFill="1" applyAlignment="1">
      <alignment horizontal="distributed"/>
    </xf>
    <xf numFmtId="0" fontId="25" fillId="26" borderId="0" xfId="0" applyFont="1" applyFill="1" applyAlignment="1">
      <alignment/>
    </xf>
    <xf numFmtId="0" fontId="16" fillId="26" borderId="0" xfId="0" applyFont="1" applyFill="1" applyAlignment="1">
      <alignment horizontal="left" wrapText="1"/>
    </xf>
    <xf numFmtId="0" fontId="3" fillId="26" borderId="0" xfId="0" applyFont="1" applyFill="1" applyAlignment="1">
      <alignment horizontal="left" vertical="top" wrapText="1"/>
    </xf>
    <xf numFmtId="0" fontId="88" fillId="26" borderId="0" xfId="0" applyFont="1" applyFill="1" applyAlignment="1">
      <alignment horizontal="left" wrapText="1" indent="1"/>
    </xf>
    <xf numFmtId="0" fontId="3" fillId="26" borderId="0" xfId="0" applyFont="1" applyFill="1" applyAlignment="1">
      <alignment horizontal="left" vertical="top" wrapText="1" indent="1"/>
    </xf>
    <xf numFmtId="0" fontId="3" fillId="26" borderId="0" xfId="0" applyFont="1" applyFill="1" applyAlignment="1">
      <alignment horizontal="left" wrapText="1"/>
    </xf>
    <xf numFmtId="0" fontId="89" fillId="26" borderId="0" xfId="0" applyFont="1" applyFill="1" applyAlignment="1">
      <alignment horizontal="center"/>
    </xf>
    <xf numFmtId="0" fontId="90" fillId="26" borderId="0" xfId="0" applyFont="1" applyFill="1" applyAlignment="1">
      <alignment/>
    </xf>
    <xf numFmtId="0" fontId="87" fillId="26" borderId="0" xfId="0" applyFont="1" applyFill="1" applyAlignment="1">
      <alignment/>
    </xf>
    <xf numFmtId="0" fontId="17" fillId="26" borderId="0" xfId="0" applyFont="1" applyFill="1" applyAlignment="1">
      <alignment/>
    </xf>
    <xf numFmtId="0" fontId="19" fillId="26" borderId="0" xfId="0" applyFont="1" applyFill="1" applyAlignment="1">
      <alignment vertical="top"/>
    </xf>
    <xf numFmtId="0" fontId="0" fillId="26" borderId="0" xfId="0" applyFill="1" applyAlignment="1">
      <alignment horizontal="left"/>
    </xf>
    <xf numFmtId="0" fontId="0" fillId="26" borderId="0" xfId="0" applyFill="1" applyAlignment="1">
      <alignment horizontal="center"/>
    </xf>
    <xf numFmtId="0" fontId="16" fillId="26" borderId="0" xfId="0" applyFont="1" applyFill="1" applyBorder="1" applyAlignment="1">
      <alignment vertical="center"/>
    </xf>
    <xf numFmtId="0" fontId="22" fillId="26" borderId="0" xfId="0" applyFont="1" applyFill="1" applyAlignment="1">
      <alignment/>
    </xf>
    <xf numFmtId="180" fontId="0" fillId="26" borderId="0" xfId="0" applyNumberFormat="1" applyFill="1" applyAlignment="1">
      <alignment/>
    </xf>
    <xf numFmtId="0" fontId="3" fillId="26" borderId="0" xfId="0" applyFont="1" applyFill="1" applyAlignment="1">
      <alignment/>
    </xf>
    <xf numFmtId="0" fontId="3" fillId="26" borderId="0" xfId="0" applyFont="1" applyFill="1" applyAlignment="1">
      <alignment wrapText="1"/>
    </xf>
    <xf numFmtId="0" fontId="56" fillId="26" borderId="0" xfId="0" applyFont="1" applyFill="1" applyAlignment="1">
      <alignment vertical="top"/>
    </xf>
    <xf numFmtId="0" fontId="56" fillId="26" borderId="141" xfId="0" applyFont="1" applyFill="1" applyBorder="1" applyAlignment="1">
      <alignment vertical="top"/>
    </xf>
    <xf numFmtId="0" fontId="59" fillId="26" borderId="0" xfId="0" applyFont="1" applyFill="1" applyAlignment="1">
      <alignment vertical="top"/>
    </xf>
    <xf numFmtId="1" fontId="16" fillId="26" borderId="0" xfId="0" applyNumberFormat="1" applyFont="1" applyFill="1" applyBorder="1" applyAlignment="1">
      <alignment horizontal="left" vertical="center" wrapText="1"/>
    </xf>
    <xf numFmtId="0" fontId="0" fillId="0" borderId="0" xfId="0" applyAlignment="1">
      <alignment vertical="center" wrapText="1"/>
    </xf>
    <xf numFmtId="0" fontId="0" fillId="26" borderId="0" xfId="0" applyFill="1" applyBorder="1" applyAlignment="1">
      <alignment vertical="center" wrapText="1"/>
    </xf>
    <xf numFmtId="1" fontId="18" fillId="26" borderId="0" xfId="0" applyNumberFormat="1" applyFont="1" applyFill="1" applyBorder="1" applyAlignment="1">
      <alignment horizontal="left" vertical="center" wrapText="1"/>
    </xf>
    <xf numFmtId="0" fontId="24" fillId="26" borderId="0" xfId="0" applyFont="1" applyFill="1" applyBorder="1" applyAlignment="1">
      <alignment wrapText="1"/>
    </xf>
    <xf numFmtId="0" fontId="16" fillId="26" borderId="0" xfId="0" applyFont="1" applyFill="1" applyBorder="1" applyAlignment="1">
      <alignment wrapText="1"/>
    </xf>
    <xf numFmtId="0" fontId="3" fillId="26" borderId="0" xfId="0" applyFont="1" applyFill="1" applyBorder="1" applyAlignment="1">
      <alignment wrapText="1"/>
    </xf>
    <xf numFmtId="0" fontId="28" fillId="26" borderId="0" xfId="0" applyFont="1" applyFill="1" applyAlignment="1">
      <alignment horizontal="center"/>
    </xf>
    <xf numFmtId="0" fontId="16" fillId="26" borderId="0" xfId="0" applyFont="1" applyFill="1" applyAlignment="1">
      <alignment wrapText="1"/>
    </xf>
    <xf numFmtId="0" fontId="3" fillId="0" borderId="0" xfId="0" applyFont="1" applyAlignment="1">
      <alignment wrapText="1"/>
    </xf>
    <xf numFmtId="0" fontId="16" fillId="26" borderId="0" xfId="0" applyFont="1" applyFill="1" applyAlignment="1">
      <alignment wrapText="1"/>
    </xf>
    <xf numFmtId="0" fontId="3" fillId="26" borderId="0" xfId="0" applyFont="1" applyFill="1" applyAlignment="1">
      <alignment wrapText="1"/>
    </xf>
    <xf numFmtId="0" fontId="16" fillId="26" borderId="0" xfId="0" applyNumberFormat="1" applyFont="1" applyFill="1" applyAlignment="1">
      <alignment vertical="top" wrapText="1"/>
    </xf>
    <xf numFmtId="0" fontId="3" fillId="26" borderId="0" xfId="0" applyNumberFormat="1" applyFont="1" applyFill="1" applyAlignment="1">
      <alignment vertical="top" wrapText="1"/>
    </xf>
    <xf numFmtId="0" fontId="13" fillId="26" borderId="0" xfId="53" applyFont="1" applyFill="1" applyAlignment="1" applyProtection="1">
      <alignment horizontal="left" vertical="top"/>
      <protection/>
    </xf>
    <xf numFmtId="0" fontId="8" fillId="26" borderId="152" xfId="0" applyFont="1" applyFill="1" applyBorder="1" applyAlignment="1">
      <alignment horizontal="center" vertical="center" wrapText="1"/>
    </xf>
    <xf numFmtId="0" fontId="82" fillId="26" borderId="152" xfId="0" applyFont="1" applyFill="1" applyBorder="1" applyAlignment="1">
      <alignment/>
    </xf>
    <xf numFmtId="0" fontId="58" fillId="26" borderId="0" xfId="53" applyFont="1" applyFill="1" applyAlignment="1" applyProtection="1">
      <alignment horizontal="left" vertical="top"/>
      <protection/>
    </xf>
    <xf numFmtId="0" fontId="8" fillId="26" borderId="0" xfId="0" applyFont="1" applyFill="1" applyAlignment="1">
      <alignment horizontal="center"/>
    </xf>
    <xf numFmtId="0" fontId="8" fillId="26" borderId="0" xfId="0" applyFont="1" applyFill="1" applyAlignment="1">
      <alignment horizontal="left" vertical="top"/>
    </xf>
    <xf numFmtId="0" fontId="8" fillId="26" borderId="0" xfId="0" applyFont="1" applyFill="1" applyAlignment="1">
      <alignment horizontal="right" vertical="top"/>
    </xf>
    <xf numFmtId="0" fontId="8" fillId="23" borderId="66" xfId="0" applyFont="1" applyFill="1" applyBorder="1" applyAlignment="1">
      <alignment horizontal="center"/>
    </xf>
    <xf numFmtId="0" fontId="8" fillId="26" borderId="0" xfId="0" applyFont="1" applyFill="1" applyBorder="1" applyAlignment="1">
      <alignment horizontal="center" vertical="center"/>
    </xf>
    <xf numFmtId="0" fontId="83" fillId="26" borderId="149" xfId="0" applyFont="1" applyFill="1" applyBorder="1" applyAlignment="1">
      <alignment horizontal="center" vertical="top"/>
    </xf>
    <xf numFmtId="0" fontId="8" fillId="26" borderId="66" xfId="0" applyFont="1" applyFill="1" applyBorder="1" applyAlignment="1">
      <alignment horizontal="center" vertical="center"/>
    </xf>
    <xf numFmtId="0" fontId="8" fillId="26" borderId="0" xfId="0" applyFont="1" applyFill="1" applyBorder="1" applyAlignment="1">
      <alignment horizontal="center" vertical="center" textRotation="90"/>
    </xf>
    <xf numFmtId="0" fontId="82" fillId="26" borderId="66" xfId="0" applyFont="1" applyFill="1" applyBorder="1" applyAlignment="1">
      <alignment horizontal="left"/>
    </xf>
    <xf numFmtId="0" fontId="83" fillId="26" borderId="0" xfId="0" applyFont="1" applyFill="1" applyAlignment="1">
      <alignment horizontal="center" vertical="center"/>
    </xf>
    <xf numFmtId="0" fontId="19" fillId="26" borderId="0" xfId="0" applyFont="1" applyFill="1" applyAlignment="1">
      <alignment horizontal="right" vertical="top"/>
    </xf>
    <xf numFmtId="0" fontId="3" fillId="26" borderId="145" xfId="0" applyFont="1" applyFill="1" applyBorder="1" applyAlignment="1">
      <alignment horizontal="left" wrapText="1"/>
    </xf>
    <xf numFmtId="0" fontId="23" fillId="26" borderId="0" xfId="0" applyFont="1" applyFill="1" applyAlignment="1">
      <alignment horizontal="center"/>
    </xf>
    <xf numFmtId="0" fontId="12" fillId="26" borderId="0" xfId="0" applyFont="1" applyFill="1" applyAlignment="1">
      <alignment horizontal="center"/>
    </xf>
    <xf numFmtId="0" fontId="19" fillId="26" borderId="0" xfId="0" applyFont="1" applyFill="1" applyAlignment="1">
      <alignment horizontal="center"/>
    </xf>
    <xf numFmtId="0" fontId="28" fillId="26" borderId="0" xfId="0" applyFont="1" applyFill="1" applyBorder="1" applyAlignment="1">
      <alignment horizontal="center"/>
    </xf>
    <xf numFmtId="0" fontId="0" fillId="26" borderId="0" xfId="0" applyFill="1" applyAlignment="1">
      <alignment/>
    </xf>
    <xf numFmtId="0" fontId="81" fillId="26" borderId="0" xfId="0" applyFont="1" applyFill="1" applyAlignment="1">
      <alignment horizontal="center"/>
    </xf>
    <xf numFmtId="0" fontId="37" fillId="0" borderId="0" xfId="0" applyFont="1" applyAlignment="1">
      <alignment vertical="center" wrapText="1"/>
    </xf>
    <xf numFmtId="0" fontId="3" fillId="26" borderId="0" xfId="0" applyFont="1" applyFill="1" applyBorder="1" applyAlignment="1">
      <alignment vertical="top" wrapText="1"/>
    </xf>
    <xf numFmtId="1" fontId="12" fillId="26" borderId="0" xfId="0" applyNumberFormat="1" applyFont="1" applyFill="1" applyBorder="1" applyAlignment="1">
      <alignment horizontal="left" vertical="center" wrapText="1"/>
    </xf>
    <xf numFmtId="0" fontId="0" fillId="0" borderId="0" xfId="0" applyFont="1" applyAlignment="1">
      <alignment vertical="center" wrapText="1"/>
    </xf>
    <xf numFmtId="0" fontId="3" fillId="26" borderId="0" xfId="0" applyNumberFormat="1" applyFont="1" applyFill="1" applyAlignment="1">
      <alignment vertical="top" wrapText="1"/>
    </xf>
    <xf numFmtId="0" fontId="3" fillId="26" borderId="0" xfId="0" applyFont="1" applyFill="1" applyAlignment="1">
      <alignment wrapText="1"/>
    </xf>
    <xf numFmtId="1" fontId="18" fillId="26" borderId="0" xfId="0" applyNumberFormat="1" applyFont="1" applyFill="1" applyBorder="1" applyAlignment="1">
      <alignment horizontal="left" vertical="center"/>
    </xf>
    <xf numFmtId="0" fontId="37" fillId="0" borderId="0" xfId="0" applyFont="1" applyAlignment="1">
      <alignment/>
    </xf>
    <xf numFmtId="0" fontId="0" fillId="0" borderId="0" xfId="0" applyAlignment="1">
      <alignment/>
    </xf>
    <xf numFmtId="0" fontId="3" fillId="26" borderId="0" xfId="0" applyFont="1" applyFill="1" applyBorder="1" applyAlignment="1">
      <alignment horizontal="left" vertical="top" wrapText="1"/>
    </xf>
    <xf numFmtId="1" fontId="19" fillId="26" borderId="0" xfId="0" applyNumberFormat="1" applyFont="1" applyFill="1" applyBorder="1" applyAlignment="1">
      <alignment horizontal="left" vertical="center" wrapText="1"/>
    </xf>
    <xf numFmtId="0" fontId="23" fillId="0" borderId="0" xfId="0" applyFont="1" applyAlignment="1">
      <alignment vertical="center" wrapText="1"/>
    </xf>
    <xf numFmtId="0" fontId="3" fillId="0" borderId="0" xfId="0" applyFont="1" applyAlignment="1">
      <alignment wrapText="1"/>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23" borderId="31" xfId="0" applyFont="1" applyFill="1" applyBorder="1" applyAlignment="1">
      <alignment horizontal="left" vertical="center" wrapText="1"/>
    </xf>
    <xf numFmtId="0" fontId="3" fillId="23" borderId="32" xfId="0" applyFont="1" applyFill="1" applyBorder="1" applyAlignment="1">
      <alignment horizontal="left" vertical="center" wrapText="1"/>
    </xf>
    <xf numFmtId="0" fontId="3" fillId="23" borderId="31" xfId="0" applyFont="1" applyFill="1" applyBorder="1" applyAlignment="1">
      <alignment horizontal="left" vertical="center"/>
    </xf>
    <xf numFmtId="0" fontId="3" fillId="23" borderId="32" xfId="0" applyFont="1" applyFill="1" applyBorder="1" applyAlignment="1">
      <alignment horizontal="left" vertical="center"/>
    </xf>
    <xf numFmtId="0" fontId="3" fillId="23" borderId="31" xfId="0" applyFont="1" applyFill="1" applyBorder="1" applyAlignment="1">
      <alignment horizontal="center" vertical="center"/>
    </xf>
    <xf numFmtId="0" fontId="3" fillId="23" borderId="32" xfId="0" applyFont="1" applyFill="1" applyBorder="1" applyAlignment="1">
      <alignment horizontal="center" vertical="center"/>
    </xf>
    <xf numFmtId="0" fontId="3" fillId="0" borderId="153" xfId="0" applyFont="1" applyBorder="1" applyAlignment="1">
      <alignment horizontal="left" vertical="center" wrapText="1"/>
    </xf>
    <xf numFmtId="0" fontId="3" fillId="0" borderId="154" xfId="0" applyFont="1" applyBorder="1" applyAlignment="1">
      <alignment horizontal="left" vertical="center" wrapText="1"/>
    </xf>
    <xf numFmtId="0" fontId="16" fillId="23" borderId="155" xfId="0" applyFont="1" applyFill="1" applyBorder="1" applyAlignment="1">
      <alignment horizontal="center" vertical="center"/>
    </xf>
    <xf numFmtId="0" fontId="16" fillId="23" borderId="156" xfId="0" applyFont="1" applyFill="1" applyBorder="1" applyAlignment="1">
      <alignment horizontal="center" vertical="center"/>
    </xf>
    <xf numFmtId="0" fontId="3" fillId="0" borderId="87" xfId="0" applyFont="1" applyFill="1" applyBorder="1" applyAlignment="1">
      <alignment horizontal="left" vertical="center" wrapText="1"/>
    </xf>
    <xf numFmtId="0" fontId="3" fillId="0" borderId="99"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16" fillId="26" borderId="0" xfId="0" applyFont="1" applyFill="1" applyBorder="1" applyAlignment="1">
      <alignment horizontal="center" vertical="center" wrapText="1"/>
    </xf>
    <xf numFmtId="0" fontId="16" fillId="26" borderId="0" xfId="0" applyFont="1" applyFill="1" applyBorder="1" applyAlignment="1">
      <alignment horizontal="center" vertical="center"/>
    </xf>
    <xf numFmtId="0" fontId="3" fillId="26" borderId="0" xfId="0" applyFont="1" applyFill="1" applyBorder="1" applyAlignment="1">
      <alignment horizontal="left" vertical="center" wrapText="1"/>
    </xf>
    <xf numFmtId="0" fontId="3" fillId="26" borderId="0" xfId="0" applyFont="1" applyFill="1" applyBorder="1" applyAlignment="1">
      <alignment horizontal="left" wrapText="1"/>
    </xf>
    <xf numFmtId="0" fontId="16" fillId="0" borderId="0" xfId="0" applyFont="1" applyFill="1" applyBorder="1" applyAlignment="1">
      <alignment horizontal="center" vertical="center"/>
    </xf>
    <xf numFmtId="0" fontId="3" fillId="23" borderId="153" xfId="0" applyFont="1" applyFill="1" applyBorder="1" applyAlignment="1">
      <alignment horizontal="left" vertical="center"/>
    </xf>
    <xf numFmtId="0" fontId="3" fillId="23" borderId="154" xfId="0" applyFont="1" applyFill="1" applyBorder="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Year 2008</a:t>
            </a:r>
          </a:p>
        </c:rich>
      </c:tx>
      <c:layout>
        <c:manualLayout>
          <c:xMode val="factor"/>
          <c:yMode val="factor"/>
          <c:x val="-0.0245"/>
          <c:y val="-0.0085"/>
        </c:manualLayout>
      </c:layout>
      <c:spPr>
        <a:noFill/>
        <a:ln>
          <a:noFill/>
        </a:ln>
      </c:spPr>
    </c:title>
    <c:plotArea>
      <c:layout>
        <c:manualLayout>
          <c:xMode val="edge"/>
          <c:yMode val="edge"/>
          <c:x val="0.255"/>
          <c:y val="0.27575"/>
          <c:w val="0.46975"/>
          <c:h val="0.50075"/>
        </c:manualLayout>
      </c:layout>
      <c:pieChart>
        <c:varyColors val="1"/>
        <c:ser>
          <c:idx val="0"/>
          <c:order val="0"/>
          <c:tx>
            <c:v>Year 2008</c:v>
          </c:tx>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6600"/>
              </a:solidFill>
              <a:ln w="3175">
                <a:solidFill>
                  <a:srgbClr val="000000"/>
                </a:solidFill>
              </a:ln>
            </c:spPr>
          </c:dPt>
          <c:dPt>
            <c:idx val="1"/>
            <c:spPr>
              <a:solidFill>
                <a:srgbClr val="0066CC"/>
              </a:solidFill>
              <a:ln w="3175">
                <a:solidFill>
                  <a:srgbClr val="000000"/>
                </a:solidFill>
              </a:ln>
            </c:spPr>
          </c:dPt>
          <c:dPt>
            <c:idx val="2"/>
            <c:spPr>
              <a:solidFill>
                <a:srgbClr val="99CC00"/>
              </a:solidFill>
              <a:ln w="3175">
                <a:solidFill>
                  <a:srgbClr val="000000"/>
                </a:solidFill>
              </a:ln>
            </c:spPr>
          </c:dPt>
          <c:dPt>
            <c:idx val="3"/>
            <c:spPr>
              <a:solidFill>
                <a:srgbClr val="C0C0C0"/>
              </a:solidFill>
              <a:ln w="3175">
                <a:solidFill>
                  <a:srgbClr val="000000"/>
                </a:solidFill>
              </a:ln>
            </c:spPr>
          </c:dPt>
          <c:dLbls>
            <c:dLbl>
              <c:idx val="2"/>
              <c:layout>
                <c:manualLayout>
                  <c:x val="0"/>
                  <c:y val="0"/>
                </c:manualLayout>
              </c:layout>
              <c:txPr>
                <a:bodyPr vert="horz" rot="0" anchor="ctr"/>
                <a:lstStyle/>
                <a:p>
                  <a:pPr algn="ctr">
                    <a:defRPr lang="en-US" cap="none" sz="65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6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725"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4"/>
              <c:pt idx="0">
                <c:v>Industry</c:v>
              </c:pt>
              <c:pt idx="1">
                <c:v>Transport</c:v>
              </c:pt>
              <c:pt idx="2">
                <c:v>Agriculture</c:v>
              </c:pt>
              <c:pt idx="3">
                <c:v>Households and Services, etc.</c:v>
              </c:pt>
            </c:strLit>
          </c:cat>
          <c:val>
            <c:numLit>
              <c:ptCount val="4"/>
              <c:pt idx="0">
                <c:v>317.8873419</c:v>
              </c:pt>
              <c:pt idx="1">
                <c:v>374.2693241</c:v>
              </c:pt>
              <c:pt idx="2">
                <c:v>26.2863546</c:v>
              </c:pt>
              <c:pt idx="3">
                <c:v>450.1919093</c:v>
              </c:pt>
            </c:numLit>
          </c:val>
        </c:ser>
        <c:firstSliceAng val="140"/>
      </c:pieChart>
      <c:spPr>
        <a:noFill/>
        <a:ln>
          <a:noFill/>
        </a:ln>
      </c:spPr>
    </c:plotArea>
    <c:plotVisOnly val="1"/>
    <c:dispBlanksAs val="zero"/>
    <c:showDLblsOverMax val="0"/>
  </c:chart>
  <c:spPr>
    <a:noFill/>
    <a:ln>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a:r>
          </a:p>
        </c:rich>
      </c:tx>
      <c:layout>
        <c:manualLayout>
          <c:xMode val="factor"/>
          <c:yMode val="factor"/>
          <c:x val="0.00425"/>
          <c:y val="-0.02075"/>
        </c:manualLayout>
      </c:layout>
      <c:spPr>
        <a:noFill/>
        <a:ln>
          <a:noFill/>
        </a:ln>
      </c:spPr>
    </c:title>
    <c:plotArea>
      <c:layout>
        <c:manualLayout>
          <c:xMode val="edge"/>
          <c:yMode val="edge"/>
          <c:x val="0"/>
          <c:y val="0.05975"/>
          <c:w val="0.97825"/>
          <c:h val="0.94025"/>
        </c:manualLayout>
      </c:layout>
      <c:areaChart>
        <c:grouping val="stacked"/>
        <c:varyColors val="0"/>
        <c:ser>
          <c:idx val="0"/>
          <c:order val="0"/>
          <c:tx>
            <c:v>Industry</c:v>
          </c:tx>
          <c:spPr>
            <a:solidFill>
              <a:srgbClr val="FF6600"/>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365.566364</c:v>
              </c:pt>
              <c:pt idx="1">
                <c:v>342.62380959999996</c:v>
              </c:pt>
              <c:pt idx="2">
                <c:v>321.91281</c:v>
              </c:pt>
              <c:pt idx="3">
                <c:v>313.7494804</c:v>
              </c:pt>
              <c:pt idx="4">
                <c:v>319.2465494</c:v>
              </c:pt>
              <c:pt idx="5">
                <c:v>332.1226156</c:v>
              </c:pt>
              <c:pt idx="6">
                <c:v>332.926357</c:v>
              </c:pt>
              <c:pt idx="7">
                <c:v>332.5302327</c:v>
              </c:pt>
              <c:pt idx="8">
                <c:v>329.40730060000004</c:v>
              </c:pt>
              <c:pt idx="9">
                <c:v>322.25000559999995</c:v>
              </c:pt>
              <c:pt idx="10">
                <c:v>332.4200893</c:v>
              </c:pt>
              <c:pt idx="11">
                <c:v>333.4342091</c:v>
              </c:pt>
              <c:pt idx="12">
                <c:v>328.2377131</c:v>
              </c:pt>
              <c:pt idx="13">
                <c:v>337.13362060000003</c:v>
              </c:pt>
              <c:pt idx="14">
                <c:v>336.6869164</c:v>
              </c:pt>
              <c:pt idx="15">
                <c:v>332.26209090000003</c:v>
              </c:pt>
              <c:pt idx="16">
                <c:v>328.3398676</c:v>
              </c:pt>
              <c:pt idx="17">
                <c:v>330.6160048</c:v>
              </c:pt>
              <c:pt idx="18">
                <c:v>317.8873419</c:v>
              </c:pt>
            </c:numLit>
          </c:val>
        </c:ser>
        <c:ser>
          <c:idx val="1"/>
          <c:order val="1"/>
          <c:tx>
            <c:v>Transport</c:v>
          </c:tx>
          <c:spPr>
            <a:solidFill>
              <a:srgbClr val="0066CC"/>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281.3987549</c:v>
              </c:pt>
              <c:pt idx="1">
                <c:v>282.7417048</c:v>
              </c:pt>
              <c:pt idx="2">
                <c:v>291.4511203</c:v>
              </c:pt>
              <c:pt idx="3">
                <c:v>296.38981900000005</c:v>
              </c:pt>
              <c:pt idx="4">
                <c:v>297.9079946</c:v>
              </c:pt>
              <c:pt idx="5">
                <c:v>301.88316149999997</c:v>
              </c:pt>
              <c:pt idx="6">
                <c:v>313.2077511</c:v>
              </c:pt>
              <c:pt idx="7">
                <c:v>319.45791019999996</c:v>
              </c:pt>
              <c:pt idx="8">
                <c:v>330.2374261</c:v>
              </c:pt>
              <c:pt idx="9">
                <c:v>338.971332</c:v>
              </c:pt>
              <c:pt idx="10">
                <c:v>341.002682</c:v>
              </c:pt>
              <c:pt idx="11">
                <c:v>344.1958623</c:v>
              </c:pt>
              <c:pt idx="12">
                <c:v>347.6358795</c:v>
              </c:pt>
              <c:pt idx="13">
                <c:v>352.45705780000003</c:v>
              </c:pt>
              <c:pt idx="14">
                <c:v>362.1309527</c:v>
              </c:pt>
              <c:pt idx="15">
                <c:v>364.7107555</c:v>
              </c:pt>
              <c:pt idx="16">
                <c:v>372.1906006</c:v>
              </c:pt>
              <c:pt idx="17">
                <c:v>376.8261348</c:v>
              </c:pt>
              <c:pt idx="18">
                <c:v>374.2693241</c:v>
              </c:pt>
            </c:numLit>
          </c:val>
        </c:ser>
        <c:ser>
          <c:idx val="2"/>
          <c:order val="2"/>
          <c:tx>
            <c:v>Households and Services, etc.</c:v>
          </c:tx>
          <c:spPr>
            <a:solidFill>
              <a:srgbClr val="C0C0C0"/>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387.6662738</c:v>
              </c:pt>
              <c:pt idx="1">
                <c:v>416.04656009999997</c:v>
              </c:pt>
              <c:pt idx="2">
                <c:v>402.7943478</c:v>
              </c:pt>
              <c:pt idx="3">
                <c:v>412.38744290000005</c:v>
              </c:pt>
              <c:pt idx="4">
                <c:v>402.13380929999994</c:v>
              </c:pt>
              <c:pt idx="5">
                <c:v>407.816082</c:v>
              </c:pt>
              <c:pt idx="6">
                <c:v>440.70625</c:v>
              </c:pt>
              <c:pt idx="7">
                <c:v>423.5395157</c:v>
              </c:pt>
              <c:pt idx="8">
                <c:v>425.65322660000004</c:v>
              </c:pt>
              <c:pt idx="9">
                <c:v>422.3502744</c:v>
              </c:pt>
              <c:pt idx="10">
                <c:v>413.91253320000004</c:v>
              </c:pt>
              <c:pt idx="11">
                <c:v>435.73018260000003</c:v>
              </c:pt>
              <c:pt idx="12">
                <c:v>424.06357019999996</c:v>
              </c:pt>
              <c:pt idx="13">
                <c:v>445.82408440000006</c:v>
              </c:pt>
              <c:pt idx="14">
                <c:v>451.25558839999997</c:v>
              </c:pt>
              <c:pt idx="15">
                <c:v>454.4993633</c:v>
              </c:pt>
              <c:pt idx="16">
                <c:v>456.64269010000004</c:v>
              </c:pt>
              <c:pt idx="17">
                <c:v>430.4565412</c:v>
              </c:pt>
              <c:pt idx="18">
                <c:v>450.1919093</c:v>
              </c:pt>
            </c:numLit>
          </c:val>
        </c:ser>
        <c:ser>
          <c:idx val="3"/>
          <c:order val="4"/>
          <c:tx>
            <c:v>Agriculture</c:v>
          </c:tx>
          <c:spPr>
            <a:solidFill>
              <a:srgbClr val="99CC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33.0592151</c:v>
              </c:pt>
              <c:pt idx="1">
                <c:v>32.9626074</c:v>
              </c:pt>
              <c:pt idx="2">
                <c:v>31.572611799999997</c:v>
              </c:pt>
              <c:pt idx="3">
                <c:v>31.1955612</c:v>
              </c:pt>
              <c:pt idx="4">
                <c:v>30.866657200000002</c:v>
              </c:pt>
              <c:pt idx="5">
                <c:v>31.5668394</c:v>
              </c:pt>
              <c:pt idx="6">
                <c:v>31.7548496</c:v>
              </c:pt>
              <c:pt idx="7">
                <c:v>30.9753815</c:v>
              </c:pt>
              <c:pt idx="8">
                <c:v>30.2463118</c:v>
              </c:pt>
              <c:pt idx="9">
                <c:v>29.8049369</c:v>
              </c:pt>
              <c:pt idx="10">
                <c:v>29.8970309</c:v>
              </c:pt>
              <c:pt idx="11">
                <c:v>29.6114908</c:v>
              </c:pt>
              <c:pt idx="12">
                <c:v>28.937692</c:v>
              </c:pt>
              <c:pt idx="13">
                <c:v>30.4380141</c:v>
              </c:pt>
              <c:pt idx="14">
                <c:v>31.124786</c:v>
              </c:pt>
              <c:pt idx="15">
                <c:v>30.9305147</c:v>
              </c:pt>
              <c:pt idx="16">
                <c:v>28.9518063</c:v>
              </c:pt>
              <c:pt idx="17">
                <c:v>26.9345871</c:v>
              </c:pt>
              <c:pt idx="18">
                <c:v>26.2863546</c:v>
              </c:pt>
            </c:numLit>
          </c:val>
        </c:ser>
        <c:dropLines>
          <c:spPr>
            <a:ln w="3175">
              <a:solidFill>
                <a:srgbClr val="FFFFFF"/>
              </a:solidFill>
            </a:ln>
          </c:spPr>
        </c:dropLines>
        <c:axId val="3709456"/>
        <c:axId val="33385105"/>
      </c:areaChart>
      <c:areaChart>
        <c:grouping val="stacked"/>
        <c:varyColors val="0"/>
        <c:ser>
          <c:idx val="6"/>
          <c:order val="3"/>
          <c:tx>
            <c:v>All sectors</c:v>
          </c:tx>
          <c:spPr>
            <a:noFill/>
            <a:ln w="3175">
              <a:noFill/>
            </a:ln>
          </c:spPr>
          <c:extLst>
            <c:ext xmlns:c14="http://schemas.microsoft.com/office/drawing/2007/8/2/chart" uri="{6F2FDCE9-48DA-4B69-8628-5D25D57E5C99}">
              <c14:invertSolidFillFmt>
                <c14:spPr>
                  <a:solidFill>
                    <a:srgbClr val="000000"/>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1067.6906078000002</c:v>
              </c:pt>
              <c:pt idx="1">
                <c:v>1074.3746820000001</c:v>
              </c:pt>
              <c:pt idx="2">
                <c:v>1047.7308898</c:v>
              </c:pt>
              <c:pt idx="3">
                <c:v>1053.7223036</c:v>
              </c:pt>
              <c:pt idx="4">
                <c:v>1050.1550105000001</c:v>
              </c:pt>
              <c:pt idx="5">
                <c:v>1073.3886985</c:v>
              </c:pt>
              <c:pt idx="6">
                <c:v>1118.5952077</c:v>
              </c:pt>
              <c:pt idx="7">
                <c:v>1106.5030401000001</c:v>
              </c:pt>
              <c:pt idx="8">
                <c:v>1115.5442650999998</c:v>
              </c:pt>
              <c:pt idx="9">
                <c:v>1113.3765489</c:v>
              </c:pt>
              <c:pt idx="10">
                <c:v>1117.2323354</c:v>
              </c:pt>
              <c:pt idx="11">
                <c:v>1142.9717449</c:v>
              </c:pt>
              <c:pt idx="12">
                <c:v>1128.8748549</c:v>
              </c:pt>
              <c:pt idx="13">
                <c:v>1165.8527769</c:v>
              </c:pt>
              <c:pt idx="14">
                <c:v>1181.1982435</c:v>
              </c:pt>
              <c:pt idx="15">
                <c:v>1182.4027244</c:v>
              </c:pt>
              <c:pt idx="16">
                <c:v>1186.1249646</c:v>
              </c:pt>
              <c:pt idx="17">
                <c:v>1164.8332679</c:v>
              </c:pt>
              <c:pt idx="18">
                <c:v>1168.6349299</c:v>
              </c:pt>
            </c:numLit>
          </c:val>
        </c:ser>
        <c:axId val="32030490"/>
        <c:axId val="19838955"/>
      </c:areaChart>
      <c:catAx>
        <c:axId val="370945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3385105"/>
        <c:crossesAt val="0"/>
        <c:auto val="1"/>
        <c:lblOffset val="100"/>
        <c:tickLblSkip val="1"/>
        <c:noMultiLvlLbl val="0"/>
      </c:catAx>
      <c:valAx>
        <c:axId val="33385105"/>
        <c:scaling>
          <c:orientation val="minMax"/>
          <c:max val="1200"/>
          <c:min val="0"/>
        </c:scaling>
        <c:axPos val="l"/>
        <c:title>
          <c:tx>
            <c:rich>
              <a:bodyPr vert="horz" rot="0" anchor="ctr"/>
              <a:lstStyle/>
              <a:p>
                <a:pPr algn="ctr">
                  <a:defRPr/>
                </a:pPr>
                <a:r>
                  <a:rPr lang="en-US" cap="none" sz="1000" b="1" i="0" u="none" baseline="0">
                    <a:solidFill>
                      <a:srgbClr val="000000"/>
                    </a:solidFill>
                    <a:latin typeface="Arial"/>
                    <a:ea typeface="Arial"/>
                    <a:cs typeface="Arial"/>
                  </a:rPr>
                  <a:t>Mtoe</a:t>
                </a:r>
              </a:p>
            </c:rich>
          </c:tx>
          <c:layout>
            <c:manualLayout>
              <c:xMode val="factor"/>
              <c:yMode val="factor"/>
              <c:x val="0.02925"/>
              <c:y val="0.14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709456"/>
        <c:crossesAt val="1"/>
        <c:crossBetween val="midCat"/>
        <c:dispUnits/>
        <c:majorUnit val="100"/>
        <c:minorUnit val="50"/>
      </c:valAx>
      <c:catAx>
        <c:axId val="32030490"/>
        <c:scaling>
          <c:orientation val="minMax"/>
        </c:scaling>
        <c:axPos val="b"/>
        <c:delete val="1"/>
        <c:majorTickMark val="out"/>
        <c:minorTickMark val="none"/>
        <c:tickLblPos val="nextTo"/>
        <c:crossAx val="19838955"/>
        <c:crossesAt val="0"/>
        <c:auto val="1"/>
        <c:lblOffset val="100"/>
        <c:tickLblSkip val="1"/>
        <c:noMultiLvlLbl val="0"/>
      </c:catAx>
      <c:valAx>
        <c:axId val="19838955"/>
        <c:scaling>
          <c:orientation val="minMax"/>
          <c:max val="1200"/>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2030490"/>
        <c:crosses val="max"/>
        <c:crossBetween val="midCat"/>
        <c:dispUnits/>
        <c:majorUnit val="100"/>
        <c:minorUnit val="50"/>
      </c:valAx>
      <c:spPr>
        <a:noFill/>
        <a:ln w="3175">
          <a:solidFill>
            <a:srgbClr val="000000"/>
          </a:solid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Total Greenhouse Gas Emissions (GHG) * 
 ( EU-27, 2008 )</a:t>
            </a:r>
          </a:p>
        </c:rich>
      </c:tx>
      <c:layout>
        <c:manualLayout>
          <c:xMode val="factor"/>
          <c:yMode val="factor"/>
          <c:x val="-0.00275"/>
          <c:y val="-0.0195"/>
        </c:manualLayout>
      </c:layout>
      <c:spPr>
        <a:noFill/>
        <a:ln>
          <a:noFill/>
        </a:ln>
      </c:spPr>
    </c:title>
    <c:plotArea>
      <c:layout>
        <c:manualLayout>
          <c:xMode val="edge"/>
          <c:yMode val="edge"/>
          <c:x val="0.23475"/>
          <c:y val="0.308"/>
          <c:w val="0.47225"/>
          <c:h val="0.465"/>
        </c:manualLayout>
      </c:layout>
      <c:pieChart>
        <c:varyColors val="1"/>
        <c:ser>
          <c:idx val="0"/>
          <c:order val="0"/>
          <c:tx>
            <c:v> Total Greenhouse Gas Emissions (GHG) * 
 ( EU-27, 2008 )</c:v>
          </c:tx>
          <c:spPr>
            <a:solidFill>
              <a:srgbClr val="9999FF"/>
            </a:solidFill>
            <a:ln w="12700">
              <a:solidFill>
                <a:srgbClr val="000000"/>
              </a:solid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808080"/>
              </a:solidFill>
              <a:ln w="12700">
                <a:solidFill>
                  <a:srgbClr val="000000"/>
                </a:solidFill>
              </a:ln>
            </c:spPr>
          </c:dPt>
          <c:dPt>
            <c:idx val="1"/>
            <c:spPr>
              <a:solidFill>
                <a:srgbClr val="99CCFF"/>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6"/>
              <c:pt idx="0">
                <c:v>CO2</c:v>
              </c:pt>
              <c:pt idx="1">
                <c:v>CH4</c:v>
              </c:pt>
              <c:pt idx="2">
                <c:v>N2O</c:v>
              </c:pt>
              <c:pt idx="3">
                <c:v>SF6 - (CO2 equivalent)</c:v>
              </c:pt>
              <c:pt idx="4">
                <c:v>HFCs - (CO2 equivalent)</c:v>
              </c:pt>
              <c:pt idx="5">
                <c:v>PFCs - (CO2 equivalent)</c:v>
              </c:pt>
            </c:strLit>
          </c:cat>
          <c:val>
            <c:numLit>
              <c:ptCount val="6"/>
              <c:pt idx="0">
                <c:v>4396039.73928</c:v>
              </c:pt>
              <c:pt idx="1">
                <c:v>408161.39028</c:v>
              </c:pt>
              <c:pt idx="2">
                <c:v>362376.9769</c:v>
              </c:pt>
              <c:pt idx="3">
                <c:v>9363.78647</c:v>
              </c:pt>
              <c:pt idx="4">
                <c:v>69674.61689</c:v>
              </c:pt>
              <c:pt idx="5">
                <c:v>3743.95563</c:v>
              </c:pt>
            </c:numLit>
          </c:val>
        </c:ser>
        <c:firstSliceAng val="94"/>
      </c:pieChart>
      <c:spPr>
        <a:noFill/>
        <a:ln>
          <a:noFill/>
        </a:ln>
      </c:spPr>
    </c:plotArea>
    <c:plotVisOnly val="1"/>
    <c:dispBlanksAs val="zero"/>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Greenhouse Gas Emissions (GHG) from Transport by Mode, including International Bunkers: EU-27</a:t>
            </a:r>
          </a:p>
        </c:rich>
      </c:tx>
      <c:layout>
        <c:manualLayout>
          <c:xMode val="factor"/>
          <c:yMode val="factor"/>
          <c:x val="-0.00775"/>
          <c:y val="-0.0195"/>
        </c:manualLayout>
      </c:layout>
      <c:spPr>
        <a:noFill/>
        <a:ln>
          <a:noFill/>
        </a:ln>
      </c:spPr>
    </c:title>
    <c:plotArea>
      <c:layout>
        <c:manualLayout>
          <c:xMode val="edge"/>
          <c:yMode val="edge"/>
          <c:x val="0.01075"/>
          <c:y val="0.117"/>
          <c:w val="0.96725"/>
          <c:h val="0.752"/>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0.980499589381735</c:v>
              </c:pt>
              <c:pt idx="2">
                <c:v>1.047785676699073</c:v>
              </c:pt>
              <c:pt idx="3">
                <c:v>1.0940675618272637</c:v>
              </c:pt>
              <c:pt idx="4">
                <c:v>1.1393798894666494</c:v>
              </c:pt>
              <c:pt idx="5">
                <c:v>1.206712452733068</c:v>
              </c:pt>
              <c:pt idx="6">
                <c:v>1.2762419749665617</c:v>
              </c:pt>
              <c:pt idx="7">
                <c:v>1.3345005866430202</c:v>
              </c:pt>
              <c:pt idx="8">
                <c:v>1.430516866897777</c:v>
              </c:pt>
              <c:pt idx="9">
                <c:v>1.538345845240284</c:v>
              </c:pt>
              <c:pt idx="10">
                <c:v>1.626209697271539</c:v>
              </c:pt>
              <c:pt idx="11">
                <c:v>1.598657105058301</c:v>
              </c:pt>
              <c:pt idx="12">
                <c:v>1.562546094266336</c:v>
              </c:pt>
              <c:pt idx="13">
                <c:v>1.60742066927564</c:v>
              </c:pt>
              <c:pt idx="14">
                <c:v>1.7040681698163958</c:v>
              </c:pt>
              <c:pt idx="15">
                <c:v>1.809458415412348</c:v>
              </c:pt>
              <c:pt idx="16">
                <c:v>1.8785597165462717</c:v>
              </c:pt>
              <c:pt idx="17">
                <c:v>1.934454289307673</c:v>
              </c:pt>
              <c:pt idx="18">
                <c:v>1.926195623368587</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1.0109164657010086</c:v>
              </c:pt>
              <c:pt idx="2">
                <c:v>1.0468244836813394</c:v>
              </c:pt>
              <c:pt idx="3">
                <c:v>1.0603701328824937</c:v>
              </c:pt>
              <c:pt idx="4">
                <c:v>1.0707989547811674</c:v>
              </c:pt>
              <c:pt idx="5">
                <c:v>1.0916096420518848</c:v>
              </c:pt>
              <c:pt idx="6">
                <c:v>1.1231835376608532</c:v>
              </c:pt>
              <c:pt idx="7">
                <c:v>1.1371333006049271</c:v>
              </c:pt>
              <c:pt idx="8">
                <c:v>1.173810020283667</c:v>
              </c:pt>
              <c:pt idx="9">
                <c:v>1.196464273300868</c:v>
              </c:pt>
              <c:pt idx="10">
                <c:v>1.1967692570401187</c:v>
              </c:pt>
              <c:pt idx="11">
                <c:v>1.217215777278644</c:v>
              </c:pt>
              <c:pt idx="12">
                <c:v>1.2355773917907455</c:v>
              </c:pt>
              <c:pt idx="13">
                <c:v>1.2463378844329935</c:v>
              </c:pt>
              <c:pt idx="14">
                <c:v>1.2716394622562506</c:v>
              </c:pt>
              <c:pt idx="15">
                <c:v>1.2677126820867</c:v>
              </c:pt>
              <c:pt idx="16">
                <c:v>1.2747892586708571</c:v>
              </c:pt>
              <c:pt idx="17">
                <c:v>1.282355741346958</c:v>
              </c:pt>
              <c:pt idx="18">
                <c:v>1.258583334791707</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0.8763624030558606</c:v>
              </c:pt>
              <c:pt idx="2">
                <c:v>0.8288661997949427</c:v>
              </c:pt>
              <c:pt idx="3">
                <c:v>0.7715957677930333</c:v>
              </c:pt>
              <c:pt idx="4">
                <c:v>0.7305026781287237</c:v>
              </c:pt>
              <c:pt idx="5">
                <c:v>0.7226693073597257</c:v>
              </c:pt>
              <c:pt idx="6">
                <c:v>0.7231912152757123</c:v>
              </c:pt>
              <c:pt idx="7">
                <c:v>0.6943457054518772</c:v>
              </c:pt>
              <c:pt idx="8">
                <c:v>0.6854906783994839</c:v>
              </c:pt>
              <c:pt idx="9">
                <c:v>0.6538224680038771</c:v>
              </c:pt>
              <c:pt idx="10">
                <c:v>0.6673030170703591</c:v>
              </c:pt>
              <c:pt idx="11">
                <c:v>0.61745357977449</c:v>
              </c:pt>
              <c:pt idx="12">
                <c:v>0.6197081616560249</c:v>
              </c:pt>
              <c:pt idx="13">
                <c:v>0.6147890090924063</c:v>
              </c:pt>
              <c:pt idx="14">
                <c:v>0.6149460544205602</c:v>
              </c:pt>
              <c:pt idx="15">
                <c:v>0.5719588356394413</c:v>
              </c:pt>
              <c:pt idx="16">
                <c:v>0.5658257751380712</c:v>
              </c:pt>
              <c:pt idx="17">
                <c:v>0.5823129346459595</c:v>
              </c:pt>
              <c:pt idx="18">
                <c:v>0.5596272339784504</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0.9840835110627404</c:v>
              </c:pt>
              <c:pt idx="2">
                <c:v>0.9929434761414277</c:v>
              </c:pt>
              <c:pt idx="3">
                <c:v>1.0103188315943945</c:v>
              </c:pt>
              <c:pt idx="4">
                <c:v>0.9858055819327857</c:v>
              </c:pt>
              <c:pt idx="5">
                <c:v>0.9885620737975835</c:v>
              </c:pt>
              <c:pt idx="6">
                <c:v>1.046739947470172</c:v>
              </c:pt>
              <c:pt idx="7">
                <c:v>1.1263060684800328</c:v>
              </c:pt>
              <c:pt idx="8">
                <c:v>1.1777394983994205</c:v>
              </c:pt>
              <c:pt idx="9">
                <c:v>1.1290450350820058</c:v>
              </c:pt>
              <c:pt idx="10">
                <c:v>1.1621240882823167</c:v>
              </c:pt>
              <c:pt idx="11">
                <c:v>1.223064756689987</c:v>
              </c:pt>
              <c:pt idx="12">
                <c:v>1.2528838233184973</c:v>
              </c:pt>
              <c:pt idx="13">
                <c:v>1.283552728294166</c:v>
              </c:pt>
              <c:pt idx="14">
                <c:v>1.3538162150942101</c:v>
              </c:pt>
              <c:pt idx="15">
                <c:v>1.4156243676176694</c:v>
              </c:pt>
              <c:pt idx="16">
                <c:v>1.5065886179030576</c:v>
              </c:pt>
              <c:pt idx="17">
                <c:v>1.513445531916522</c:v>
              </c:pt>
              <c:pt idx="18">
                <c:v>1.4868413642496956</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0.948249241548347</c:v>
              </c:pt>
              <c:pt idx="2">
                <c:v>0.8498387587584395</c:v>
              </c:pt>
              <c:pt idx="3">
                <c:v>0.8230125892902201</c:v>
              </c:pt>
              <c:pt idx="4">
                <c:v>0.8108847247694461</c:v>
              </c:pt>
              <c:pt idx="5">
                <c:v>0.8409874719818191</c:v>
              </c:pt>
              <c:pt idx="6">
                <c:v>0.8946552815302795</c:v>
              </c:pt>
              <c:pt idx="7">
                <c:v>0.8604935344115348</c:v>
              </c:pt>
              <c:pt idx="8">
                <c:v>0.8631796933546629</c:v>
              </c:pt>
              <c:pt idx="9">
                <c:v>0.8419777374326265</c:v>
              </c:pt>
              <c:pt idx="10">
                <c:v>0.8602408531663372</c:v>
              </c:pt>
              <c:pt idx="11">
                <c:v>0.8333452090650136</c:v>
              </c:pt>
              <c:pt idx="12">
                <c:v>0.8935809051800826</c:v>
              </c:pt>
              <c:pt idx="13">
                <c:v>0.8365976864977877</c:v>
              </c:pt>
              <c:pt idx="14">
                <c:v>0.8617222123506861</c:v>
              </c:pt>
              <c:pt idx="15">
                <c:v>0.9039412362495906</c:v>
              </c:pt>
              <c:pt idx="16">
                <c:v>0.9201581985253281</c:v>
              </c:pt>
              <c:pt idx="17">
                <c:v>0.8687597199867442</c:v>
              </c:pt>
              <c:pt idx="18">
                <c:v>0.8866186223001286</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1.0018075393754013</c:v>
              </c:pt>
              <c:pt idx="2">
                <c:v>1.0339464259979592</c:v>
              </c:pt>
              <c:pt idx="3">
                <c:v>1.049322822425418</c:v>
              </c:pt>
              <c:pt idx="4">
                <c:v>1.0570049037821176</c:v>
              </c:pt>
              <c:pt idx="5">
                <c:v>1.0791053847932106</c:v>
              </c:pt>
              <c:pt idx="6">
                <c:v>1.1173993640352635</c:v>
              </c:pt>
              <c:pt idx="7">
                <c:v>1.1429319961016708</c:v>
              </c:pt>
              <c:pt idx="8">
                <c:v>1.185718373299619</c:v>
              </c:pt>
              <c:pt idx="9">
                <c:v>1.2047940446225056</c:v>
              </c:pt>
              <c:pt idx="10">
                <c:v>1.2176359618027721</c:v>
              </c:pt>
              <c:pt idx="11">
                <c:v>1.2377493581223418</c:v>
              </c:pt>
              <c:pt idx="12">
                <c:v>1.2531338444378703</c:v>
              </c:pt>
              <c:pt idx="13">
                <c:v>1.2685611769199678</c:v>
              </c:pt>
              <c:pt idx="14">
                <c:v>1.3058355727171067</c:v>
              </c:pt>
              <c:pt idx="15">
                <c:v>1.3203554967006432</c:v>
              </c:pt>
              <c:pt idx="16">
                <c:v>1.34417012065339</c:v>
              </c:pt>
              <c:pt idx="17">
                <c:v>1.3553270668301778</c:v>
              </c:pt>
              <c:pt idx="18">
                <c:v>1.3330291911410277</c:v>
              </c:pt>
            </c:numLit>
          </c:val>
          <c:smooth val="0"/>
        </c:ser>
        <c:marker val="1"/>
        <c:axId val="44332868"/>
        <c:axId val="63451493"/>
      </c:lineChart>
      <c:catAx>
        <c:axId val="4433286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3451493"/>
        <c:crosses val="autoZero"/>
        <c:auto val="1"/>
        <c:lblOffset val="100"/>
        <c:tickLblSkip val="1"/>
        <c:noMultiLvlLbl val="0"/>
      </c:catAx>
      <c:valAx>
        <c:axId val="63451493"/>
        <c:scaling>
          <c:orientation val="minMax"/>
          <c:max val="2"/>
          <c:min val="0.4"/>
        </c:scaling>
        <c:axPos val="l"/>
        <c:title>
          <c:tx>
            <c:rich>
              <a:bodyPr vert="horz" rot="0" anchor="ctr"/>
              <a:lstStyle/>
              <a:p>
                <a:pPr algn="ctr">
                  <a:defRPr/>
                </a:pPr>
                <a:r>
                  <a:rPr lang="en-US" cap="none" sz="800" b="0" i="0" u="none" baseline="0">
                    <a:solidFill>
                      <a:srgbClr val="000000"/>
                    </a:solidFill>
                    <a:latin typeface="Arial"/>
                    <a:ea typeface="Arial"/>
                    <a:cs typeface="Arial"/>
                  </a:rPr>
                  <a:t>1990=1</a:t>
                </a:r>
              </a:p>
            </c:rich>
          </c:tx>
          <c:layout>
            <c:manualLayout>
              <c:xMode val="factor"/>
              <c:yMode val="factor"/>
              <c:x val="0.02525"/>
              <c:y val="0.1632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crossAx val="44332868"/>
        <c:crossesAt val="1"/>
        <c:crossBetween val="between"/>
        <c:dispUnits/>
      </c:valAx>
      <c:spPr>
        <a:solidFill>
          <a:srgbClr val="FFFFCC"/>
        </a:solidFill>
        <a:ln w="12700">
          <a:solidFill>
            <a:srgbClr val="808080"/>
          </a:solidFill>
        </a:ln>
      </c:spPr>
    </c:plotArea>
    <c:legend>
      <c:legendPos val="r"/>
      <c:legendEntry>
        <c:idx val="4"/>
        <c:delete val="1"/>
      </c:legendEntry>
      <c:layout>
        <c:manualLayout>
          <c:xMode val="edge"/>
          <c:yMode val="edge"/>
          <c:x val="0.066"/>
          <c:y val="0.87375"/>
          <c:w val="0.9315"/>
          <c:h val="0.126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latin typeface="Arial"/>
                <a:ea typeface="Arial"/>
                <a:cs typeface="Arial"/>
              </a:rPr>
              <a:t>Share by Mode in Total Transport Greenhouse Gas Emissions (GHG), Including international bunkers : EU-27 (2008)</a:t>
            </a:r>
          </a:p>
        </c:rich>
      </c:tx>
      <c:layout>
        <c:manualLayout>
          <c:xMode val="factor"/>
          <c:yMode val="factor"/>
          <c:x val="0.00325"/>
          <c:y val="0"/>
        </c:manualLayout>
      </c:layout>
      <c:spPr>
        <a:noFill/>
        <a:ln>
          <a:noFill/>
        </a:ln>
      </c:spPr>
    </c:title>
    <c:plotArea>
      <c:layout>
        <c:manualLayout>
          <c:xMode val="edge"/>
          <c:yMode val="edge"/>
          <c:x val="0.29"/>
          <c:y val="0.319"/>
          <c:w val="0.41325"/>
          <c:h val="0.54975"/>
        </c:manualLayout>
      </c:layout>
      <c:pieChart>
        <c:varyColors val="1"/>
        <c:ser>
          <c:idx val="0"/>
          <c:order val="0"/>
          <c:tx>
            <c:v>#REF!</c:v>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txPr>
                <a:bodyPr vert="horz" rot="0" anchor="ctr"/>
                <a:lstStyle/>
                <a:p>
                  <a:pPr algn="ctr">
                    <a:defRPr lang="en-US" cap="none" sz="325" b="0" i="0" u="none" baseline="0">
                      <a:solidFill>
                        <a:srgbClr val="000000"/>
                      </a:solidFill>
                      <a:latin typeface="Arial"/>
                      <a:ea typeface="Arial"/>
                      <a:cs typeface="Arial"/>
                    </a:defRPr>
                  </a:pPr>
                </a:p>
              </c:txPr>
              <c:numFmt formatCode="0.0%" sourceLinked="0"/>
              <c:dLblPos val="bestFit"/>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5"/>
              <c:pt idx="0">
                <c:v>Total Civil Aviation</c:v>
              </c:pt>
              <c:pt idx="1">
                <c:v>Road Transportation</c:v>
              </c:pt>
              <c:pt idx="2">
                <c:v>Railways ***</c:v>
              </c:pt>
              <c:pt idx="3">
                <c:v>Total Navigation</c:v>
              </c:pt>
              <c:pt idx="4">
                <c:v>Other</c:v>
              </c:pt>
            </c:strLit>
          </c:cat>
          <c:val>
            <c:numLit>
              <c:ptCount val="5"/>
              <c:pt idx="0">
                <c:v>160.96408379000002</c:v>
              </c:pt>
              <c:pt idx="1">
                <c:v>899.67730835</c:v>
              </c:pt>
              <c:pt idx="2">
                <c:v>8.209464389999999</c:v>
              </c:pt>
              <c:pt idx="3">
                <c:v>192.72483854</c:v>
              </c:pt>
              <c:pt idx="4">
                <c:v>9.81889846</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4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Greenhouse Gas Emissions (GHG) from Transport by Mode, including International Bunkers: EU-27</a:t>
            </a:r>
          </a:p>
        </c:rich>
      </c:tx>
      <c:layout>
        <c:manualLayout>
          <c:xMode val="factor"/>
          <c:yMode val="factor"/>
          <c:x val="0.00725"/>
          <c:y val="-0.01825"/>
        </c:manualLayout>
      </c:layout>
      <c:spPr>
        <a:noFill/>
        <a:ln>
          <a:noFill/>
        </a:ln>
      </c:spPr>
    </c:title>
    <c:plotArea>
      <c:layout>
        <c:manualLayout>
          <c:xMode val="edge"/>
          <c:yMode val="edge"/>
          <c:x val="0.00975"/>
          <c:y val="0.084"/>
          <c:w val="0.96725"/>
          <c:h val="0.75775"/>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0.980499589381735</c:v>
              </c:pt>
              <c:pt idx="2">
                <c:v>1.047785676699073</c:v>
              </c:pt>
              <c:pt idx="3">
                <c:v>1.0940675618272637</c:v>
              </c:pt>
              <c:pt idx="4">
                <c:v>1.1393798894666494</c:v>
              </c:pt>
              <c:pt idx="5">
                <c:v>1.206712452733068</c:v>
              </c:pt>
              <c:pt idx="6">
                <c:v>1.2762419749665617</c:v>
              </c:pt>
              <c:pt idx="7">
                <c:v>1.3345005866430202</c:v>
              </c:pt>
              <c:pt idx="8">
                <c:v>1.430516866897777</c:v>
              </c:pt>
              <c:pt idx="9">
                <c:v>1.538345845240284</c:v>
              </c:pt>
              <c:pt idx="10">
                <c:v>1.626209697271539</c:v>
              </c:pt>
              <c:pt idx="11">
                <c:v>1.598657105058301</c:v>
              </c:pt>
              <c:pt idx="12">
                <c:v>1.562546094266336</c:v>
              </c:pt>
              <c:pt idx="13">
                <c:v>1.60742066927564</c:v>
              </c:pt>
              <c:pt idx="14">
                <c:v>1.7040681698163958</c:v>
              </c:pt>
              <c:pt idx="15">
                <c:v>1.809458415412348</c:v>
              </c:pt>
              <c:pt idx="16">
                <c:v>1.8785597165462717</c:v>
              </c:pt>
              <c:pt idx="17">
                <c:v>1.934454289307673</c:v>
              </c:pt>
              <c:pt idx="18">
                <c:v>1.926195623368587</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1.0109164657010086</c:v>
              </c:pt>
              <c:pt idx="2">
                <c:v>1.0468244836813394</c:v>
              </c:pt>
              <c:pt idx="3">
                <c:v>1.0603701328824937</c:v>
              </c:pt>
              <c:pt idx="4">
                <c:v>1.0707989547811674</c:v>
              </c:pt>
              <c:pt idx="5">
                <c:v>1.0916096420518848</c:v>
              </c:pt>
              <c:pt idx="6">
                <c:v>1.1231835376608532</c:v>
              </c:pt>
              <c:pt idx="7">
                <c:v>1.1371333006049271</c:v>
              </c:pt>
              <c:pt idx="8">
                <c:v>1.173810020283667</c:v>
              </c:pt>
              <c:pt idx="9">
                <c:v>1.196464273300868</c:v>
              </c:pt>
              <c:pt idx="10">
                <c:v>1.1967692570401187</c:v>
              </c:pt>
              <c:pt idx="11">
                <c:v>1.217215777278644</c:v>
              </c:pt>
              <c:pt idx="12">
                <c:v>1.2355773917907455</c:v>
              </c:pt>
              <c:pt idx="13">
                <c:v>1.2463378844329935</c:v>
              </c:pt>
              <c:pt idx="14">
                <c:v>1.2716394622562506</c:v>
              </c:pt>
              <c:pt idx="15">
                <c:v>1.2677126820867</c:v>
              </c:pt>
              <c:pt idx="16">
                <c:v>1.2747892586708571</c:v>
              </c:pt>
              <c:pt idx="17">
                <c:v>1.282355741346958</c:v>
              </c:pt>
              <c:pt idx="18">
                <c:v>1.258583334791707</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0.8763624030558606</c:v>
              </c:pt>
              <c:pt idx="2">
                <c:v>0.8288661997949427</c:v>
              </c:pt>
              <c:pt idx="3">
                <c:v>0.7715957677930333</c:v>
              </c:pt>
              <c:pt idx="4">
                <c:v>0.7305026781287237</c:v>
              </c:pt>
              <c:pt idx="5">
                <c:v>0.7226693073597257</c:v>
              </c:pt>
              <c:pt idx="6">
                <c:v>0.7231912152757123</c:v>
              </c:pt>
              <c:pt idx="7">
                <c:v>0.6943457054518772</c:v>
              </c:pt>
              <c:pt idx="8">
                <c:v>0.6854906783994839</c:v>
              </c:pt>
              <c:pt idx="9">
                <c:v>0.6538224680038771</c:v>
              </c:pt>
              <c:pt idx="10">
                <c:v>0.6673030170703591</c:v>
              </c:pt>
              <c:pt idx="11">
                <c:v>0.61745357977449</c:v>
              </c:pt>
              <c:pt idx="12">
                <c:v>0.6197081616560249</c:v>
              </c:pt>
              <c:pt idx="13">
                <c:v>0.6147890090924063</c:v>
              </c:pt>
              <c:pt idx="14">
                <c:v>0.6149460544205602</c:v>
              </c:pt>
              <c:pt idx="15">
                <c:v>0.5719588356394413</c:v>
              </c:pt>
              <c:pt idx="16">
                <c:v>0.5658257751380712</c:v>
              </c:pt>
              <c:pt idx="17">
                <c:v>0.5823129346459595</c:v>
              </c:pt>
              <c:pt idx="18">
                <c:v>0.5596272339784504</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0.9840835110627404</c:v>
              </c:pt>
              <c:pt idx="2">
                <c:v>0.9929434761414277</c:v>
              </c:pt>
              <c:pt idx="3">
                <c:v>1.0103188315943945</c:v>
              </c:pt>
              <c:pt idx="4">
                <c:v>0.9858055819327857</c:v>
              </c:pt>
              <c:pt idx="5">
                <c:v>0.9885620737975835</c:v>
              </c:pt>
              <c:pt idx="6">
                <c:v>1.046739947470172</c:v>
              </c:pt>
              <c:pt idx="7">
                <c:v>1.1263060684800328</c:v>
              </c:pt>
              <c:pt idx="8">
                <c:v>1.1777394983994205</c:v>
              </c:pt>
              <c:pt idx="9">
                <c:v>1.1290450350820058</c:v>
              </c:pt>
              <c:pt idx="10">
                <c:v>1.1621240882823167</c:v>
              </c:pt>
              <c:pt idx="11">
                <c:v>1.223064756689987</c:v>
              </c:pt>
              <c:pt idx="12">
                <c:v>1.2528838233184973</c:v>
              </c:pt>
              <c:pt idx="13">
                <c:v>1.283552728294166</c:v>
              </c:pt>
              <c:pt idx="14">
                <c:v>1.3538162150942101</c:v>
              </c:pt>
              <c:pt idx="15">
                <c:v>1.4156243676176694</c:v>
              </c:pt>
              <c:pt idx="16">
                <c:v>1.5065886179030576</c:v>
              </c:pt>
              <c:pt idx="17">
                <c:v>1.513445531916522</c:v>
              </c:pt>
              <c:pt idx="18">
                <c:v>1.4868413642496956</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0.948249241548347</c:v>
              </c:pt>
              <c:pt idx="2">
                <c:v>0.8498387587584395</c:v>
              </c:pt>
              <c:pt idx="3">
                <c:v>0.8230125892902201</c:v>
              </c:pt>
              <c:pt idx="4">
                <c:v>0.8108847247694461</c:v>
              </c:pt>
              <c:pt idx="5">
                <c:v>0.8409874719818191</c:v>
              </c:pt>
              <c:pt idx="6">
                <c:v>0.8946552815302795</c:v>
              </c:pt>
              <c:pt idx="7">
                <c:v>0.8604935344115348</c:v>
              </c:pt>
              <c:pt idx="8">
                <c:v>0.8631796933546629</c:v>
              </c:pt>
              <c:pt idx="9">
                <c:v>0.8419777374326265</c:v>
              </c:pt>
              <c:pt idx="10">
                <c:v>0.8602408531663372</c:v>
              </c:pt>
              <c:pt idx="11">
                <c:v>0.8333452090650136</c:v>
              </c:pt>
              <c:pt idx="12">
                <c:v>0.8935809051800826</c:v>
              </c:pt>
              <c:pt idx="13">
                <c:v>0.8365976864977877</c:v>
              </c:pt>
              <c:pt idx="14">
                <c:v>0.8617222123506861</c:v>
              </c:pt>
              <c:pt idx="15">
                <c:v>0.9039412362495906</c:v>
              </c:pt>
              <c:pt idx="16">
                <c:v>0.9201581985253281</c:v>
              </c:pt>
              <c:pt idx="17">
                <c:v>0.8687597199867442</c:v>
              </c:pt>
              <c:pt idx="18">
                <c:v>0.8866186223001286</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1.0018075393754013</c:v>
              </c:pt>
              <c:pt idx="2">
                <c:v>1.0339464259979592</c:v>
              </c:pt>
              <c:pt idx="3">
                <c:v>1.049322822425418</c:v>
              </c:pt>
              <c:pt idx="4">
                <c:v>1.0570049037821176</c:v>
              </c:pt>
              <c:pt idx="5">
                <c:v>1.0791053847932106</c:v>
              </c:pt>
              <c:pt idx="6">
                <c:v>1.1173993640352635</c:v>
              </c:pt>
              <c:pt idx="7">
                <c:v>1.1429319961016708</c:v>
              </c:pt>
              <c:pt idx="8">
                <c:v>1.185718373299619</c:v>
              </c:pt>
              <c:pt idx="9">
                <c:v>1.2047940446225056</c:v>
              </c:pt>
              <c:pt idx="10">
                <c:v>1.2176359618027721</c:v>
              </c:pt>
              <c:pt idx="11">
                <c:v>1.2377493581223418</c:v>
              </c:pt>
              <c:pt idx="12">
                <c:v>1.2531338444378703</c:v>
              </c:pt>
              <c:pt idx="13">
                <c:v>1.2685611769199678</c:v>
              </c:pt>
              <c:pt idx="14">
                <c:v>1.3058355727171067</c:v>
              </c:pt>
              <c:pt idx="15">
                <c:v>1.3203554967006432</c:v>
              </c:pt>
              <c:pt idx="16">
                <c:v>1.34417012065339</c:v>
              </c:pt>
              <c:pt idx="17">
                <c:v>1.3553270668301778</c:v>
              </c:pt>
              <c:pt idx="18">
                <c:v>1.3330291911410277</c:v>
              </c:pt>
            </c:numLit>
          </c:val>
          <c:smooth val="0"/>
        </c:ser>
        <c:marker val="1"/>
        <c:axId val="34192526"/>
        <c:axId val="39297279"/>
      </c:lineChart>
      <c:catAx>
        <c:axId val="3419252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9297279"/>
        <c:crosses val="autoZero"/>
        <c:auto val="1"/>
        <c:lblOffset val="100"/>
        <c:tickLblSkip val="1"/>
        <c:noMultiLvlLbl val="0"/>
      </c:catAx>
      <c:valAx>
        <c:axId val="39297279"/>
        <c:scaling>
          <c:orientation val="minMax"/>
          <c:max val="2"/>
          <c:min val="0.4"/>
        </c:scaling>
        <c:axPos val="l"/>
        <c:title>
          <c:tx>
            <c:rich>
              <a:bodyPr vert="horz" rot="0" anchor="ctr"/>
              <a:lstStyle/>
              <a:p>
                <a:pPr algn="ctr">
                  <a:defRPr/>
                </a:pPr>
                <a:r>
                  <a:rPr lang="en-US" cap="none" sz="800" b="0" i="0" u="none" baseline="0">
                    <a:solidFill>
                      <a:srgbClr val="000000"/>
                    </a:solidFill>
                    <a:latin typeface="Arial"/>
                    <a:ea typeface="Arial"/>
                    <a:cs typeface="Arial"/>
                  </a:rPr>
                  <a:t>1990=1</a:t>
                </a:r>
              </a:p>
            </c:rich>
          </c:tx>
          <c:layout>
            <c:manualLayout>
              <c:xMode val="factor"/>
              <c:yMode val="factor"/>
              <c:x val="0.02025"/>
              <c:y val="0.1632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crossAx val="34192526"/>
        <c:crossesAt val="1"/>
        <c:crossBetween val="between"/>
        <c:dispUnits/>
      </c:valAx>
      <c:spPr>
        <a:solidFill>
          <a:srgbClr val="FFFFCC"/>
        </a:solidFill>
        <a:ln w="12700">
          <a:solidFill>
            <a:srgbClr val="808080"/>
          </a:solidFill>
        </a:ln>
      </c:spPr>
    </c:plotArea>
    <c:legend>
      <c:legendPos val="b"/>
      <c:legendEntry>
        <c:idx val="4"/>
        <c:delete val="1"/>
      </c:legendEntry>
      <c:layout>
        <c:manualLayout>
          <c:xMode val="edge"/>
          <c:yMode val="edge"/>
          <c:x val="0.066"/>
          <c:y val="0.88125"/>
          <c:w val="0.9315"/>
          <c:h val="0.118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latin typeface="Arial"/>
                <a:ea typeface="Arial"/>
                <a:cs typeface="Arial"/>
              </a:rPr>
              <a:t>Share by Mode in Total Transport CO2 Emissions, including International Bunkers: EU-27 (2008)</a:t>
            </a:r>
          </a:p>
        </c:rich>
      </c:tx>
      <c:layout>
        <c:manualLayout>
          <c:xMode val="factor"/>
          <c:yMode val="factor"/>
          <c:x val="-0.02825"/>
          <c:y val="-0.0205"/>
        </c:manualLayout>
      </c:layout>
      <c:spPr>
        <a:noFill/>
        <a:ln>
          <a:noFill/>
        </a:ln>
      </c:spPr>
    </c:title>
    <c:plotArea>
      <c:layout>
        <c:manualLayout>
          <c:xMode val="edge"/>
          <c:yMode val="edge"/>
          <c:x val="0.3195"/>
          <c:y val="0.38375"/>
          <c:w val="0.34725"/>
          <c:h val="0.55825"/>
        </c:manualLayout>
      </c:layout>
      <c:pieChart>
        <c:varyColors val="1"/>
        <c:ser>
          <c:idx val="0"/>
          <c:order val="0"/>
          <c:tx>
            <c:v>Share by Mode in Total Transport CO2 Emissions, including International Bunkers: EU-27 (2008)</c:v>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txPr>
                <a:bodyPr vert="horz" rot="0" anchor="ctr"/>
                <a:lstStyle/>
                <a:p>
                  <a:pPr algn="ctr">
                    <a:defRPr lang="en-US" cap="none" sz="325" b="0" i="0" u="none" baseline="0">
                      <a:solidFill>
                        <a:srgbClr val="000000"/>
                      </a:solidFill>
                      <a:latin typeface="Arial"/>
                      <a:ea typeface="Arial"/>
                      <a:cs typeface="Arial"/>
                    </a:defRPr>
                  </a:pPr>
                </a:p>
              </c:txPr>
              <c:numFmt formatCode="0.0%" sourceLinked="0"/>
              <c:dLblPos val="bestFit"/>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5"/>
              <c:pt idx="0">
                <c:v>Total Civil Aviation</c:v>
              </c:pt>
              <c:pt idx="1">
                <c:v>Road Transportation</c:v>
              </c:pt>
              <c:pt idx="2">
                <c:v>Railways ***</c:v>
              </c:pt>
              <c:pt idx="3">
                <c:v>Total Navigation</c:v>
              </c:pt>
              <c:pt idx="4">
                <c:v>Other</c:v>
              </c:pt>
            </c:strLit>
          </c:cat>
          <c:val>
            <c:numLit>
              <c:ptCount val="5"/>
              <c:pt idx="0">
                <c:v>159.40799263</c:v>
              </c:pt>
              <c:pt idx="1">
                <c:v>889.75235225</c:v>
              </c:pt>
              <c:pt idx="2">
                <c:v>7.76711013</c:v>
              </c:pt>
              <c:pt idx="3">
                <c:v>191.39863749</c:v>
              </c:pt>
              <c:pt idx="4">
                <c:v>9.60993602</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CO2 Emissions from Transport by Mode, Including international bunkers: EU-27</a:t>
            </a:r>
          </a:p>
        </c:rich>
      </c:tx>
      <c:layout>
        <c:manualLayout>
          <c:xMode val="factor"/>
          <c:yMode val="factor"/>
          <c:x val="-0.0065"/>
          <c:y val="-0.01925"/>
        </c:manualLayout>
      </c:layout>
      <c:spPr>
        <a:noFill/>
        <a:ln>
          <a:noFill/>
        </a:ln>
      </c:spPr>
    </c:title>
    <c:plotArea>
      <c:layout>
        <c:manualLayout>
          <c:xMode val="edge"/>
          <c:yMode val="edge"/>
          <c:x val="0.011"/>
          <c:y val="0.09725"/>
          <c:w val="0.9645"/>
          <c:h val="0.76825"/>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0.9805985825501995</c:v>
              </c:pt>
              <c:pt idx="2">
                <c:v>1.047964380450573</c:v>
              </c:pt>
              <c:pt idx="3">
                <c:v>1.0943479014247546</c:v>
              </c:pt>
              <c:pt idx="4">
                <c:v>1.1396395916506787</c:v>
              </c:pt>
              <c:pt idx="5">
                <c:v>1.2070984512280898</c:v>
              </c:pt>
              <c:pt idx="6">
                <c:v>1.2766445965393203</c:v>
              </c:pt>
              <c:pt idx="7">
                <c:v>1.3349406272415445</c:v>
              </c:pt>
              <c:pt idx="8">
                <c:v>1.4310618274199232</c:v>
              </c:pt>
              <c:pt idx="9">
                <c:v>1.538940692582282</c:v>
              </c:pt>
              <c:pt idx="10">
                <c:v>1.6268143001070123</c:v>
              </c:pt>
              <c:pt idx="11">
                <c:v>1.5992351747195646</c:v>
              </c:pt>
              <c:pt idx="12">
                <c:v>1.5631033329281234</c:v>
              </c:pt>
              <c:pt idx="13">
                <c:v>1.6080747620772</c:v>
              </c:pt>
              <c:pt idx="14">
                <c:v>1.7046783891655128</c:v>
              </c:pt>
              <c:pt idx="15">
                <c:v>1.810255629998363</c:v>
              </c:pt>
              <c:pt idx="16">
                <c:v>1.8794474974372772</c:v>
              </c:pt>
              <c:pt idx="17">
                <c:v>1.9352649190637403</c:v>
              </c:pt>
              <c:pt idx="18">
                <c:v>1.927017115101621</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1.010902523360866</c:v>
              </c:pt>
              <c:pt idx="2">
                <c:v>1.046761766984254</c:v>
              </c:pt>
              <c:pt idx="3">
                <c:v>1.05986654619572</c:v>
              </c:pt>
              <c:pt idx="4">
                <c:v>1.069609360000872</c:v>
              </c:pt>
              <c:pt idx="5">
                <c:v>1.0895385270762585</c:v>
              </c:pt>
              <c:pt idx="6">
                <c:v>1.1210460462998915</c:v>
              </c:pt>
              <c:pt idx="7">
                <c:v>1.1349336741992309</c:v>
              </c:pt>
              <c:pt idx="8">
                <c:v>1.1716584251497175</c:v>
              </c:pt>
              <c:pt idx="9">
                <c:v>1.1944145379250897</c:v>
              </c:pt>
              <c:pt idx="10">
                <c:v>1.1953837389704514</c:v>
              </c:pt>
              <c:pt idx="11">
                <c:v>1.216931614035868</c:v>
              </c:pt>
              <c:pt idx="12">
                <c:v>1.2358939751560332</c:v>
              </c:pt>
              <c:pt idx="13">
                <c:v>1.2472059376759421</c:v>
              </c:pt>
              <c:pt idx="14">
                <c:v>1.2731875082338922</c:v>
              </c:pt>
              <c:pt idx="15">
                <c:v>1.2701468938473879</c:v>
              </c:pt>
              <c:pt idx="16">
                <c:v>1.2775037161306224</c:v>
              </c:pt>
              <c:pt idx="17">
                <c:v>1.2857324617817214</c:v>
              </c:pt>
              <c:pt idx="18">
                <c:v>1.2624253346438803</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0.8733162992997187</c:v>
              </c:pt>
              <c:pt idx="2">
                <c:v>0.8267919116522214</c:v>
              </c:pt>
              <c:pt idx="3">
                <c:v>0.7703716645613083</c:v>
              </c:pt>
              <c:pt idx="4">
                <c:v>0.7288173357275762</c:v>
              </c:pt>
              <c:pt idx="5">
                <c:v>0.7203290371768122</c:v>
              </c:pt>
              <c:pt idx="6">
                <c:v>0.7202347787160799</c:v>
              </c:pt>
              <c:pt idx="7">
                <c:v>0.6903338714461917</c:v>
              </c:pt>
              <c:pt idx="8">
                <c:v>0.6806346708769752</c:v>
              </c:pt>
              <c:pt idx="9">
                <c:v>0.6484101015956985</c:v>
              </c:pt>
              <c:pt idx="10">
                <c:v>0.6624851897376687</c:v>
              </c:pt>
              <c:pt idx="11">
                <c:v>0.6104393117959857</c:v>
              </c:pt>
              <c:pt idx="12">
                <c:v>0.6127017238759336</c:v>
              </c:pt>
              <c:pt idx="13">
                <c:v>0.6074937026590547</c:v>
              </c:pt>
              <c:pt idx="14">
                <c:v>0.6071049090050089</c:v>
              </c:pt>
              <c:pt idx="15">
                <c:v>0.5627517763018616</c:v>
              </c:pt>
              <c:pt idx="16">
                <c:v>0.5558489053440369</c:v>
              </c:pt>
              <c:pt idx="17">
                <c:v>0.57319990473228</c:v>
              </c:pt>
              <c:pt idx="18">
                <c:v>0.5503389049032618</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0.9845800478147441</c:v>
              </c:pt>
              <c:pt idx="2">
                <c:v>0.993364240097169</c:v>
              </c:pt>
              <c:pt idx="3">
                <c:v>1.0106392238588915</c:v>
              </c:pt>
              <c:pt idx="4">
                <c:v>0.9858654877525762</c:v>
              </c:pt>
              <c:pt idx="5">
                <c:v>0.9885672153281484</c:v>
              </c:pt>
              <c:pt idx="6">
                <c:v>1.0469529076999426</c:v>
              </c:pt>
              <c:pt idx="7">
                <c:v>1.1266815443156266</c:v>
              </c:pt>
              <c:pt idx="8">
                <c:v>1.1780828760158901</c:v>
              </c:pt>
              <c:pt idx="9">
                <c:v>1.129279366142245</c:v>
              </c:pt>
              <c:pt idx="10">
                <c:v>1.1625477434997704</c:v>
              </c:pt>
              <c:pt idx="11">
                <c:v>1.2234616818613309</c:v>
              </c:pt>
              <c:pt idx="12">
                <c:v>1.2537639413020674</c:v>
              </c:pt>
              <c:pt idx="13">
                <c:v>1.2842655143828823</c:v>
              </c:pt>
              <c:pt idx="14">
                <c:v>1.3547623059849445</c:v>
              </c:pt>
              <c:pt idx="15">
                <c:v>1.4167700191905204</c:v>
              </c:pt>
              <c:pt idx="16">
                <c:v>1.5078529278622654</c:v>
              </c:pt>
              <c:pt idx="17">
                <c:v>1.514630855758145</c:v>
              </c:pt>
              <c:pt idx="18">
                <c:v>1.487936630447297</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0.9482627610347235</c:v>
              </c:pt>
              <c:pt idx="2">
                <c:v>0.8498009494220302</c:v>
              </c:pt>
              <c:pt idx="3">
                <c:v>0.8219886930944954</c:v>
              </c:pt>
              <c:pt idx="4">
                <c:v>0.8112267433877953</c:v>
              </c:pt>
              <c:pt idx="5">
                <c:v>0.8403831478877413</c:v>
              </c:pt>
              <c:pt idx="6">
                <c:v>0.8926950014153178</c:v>
              </c:pt>
              <c:pt idx="7">
                <c:v>0.8586235262851307</c:v>
              </c:pt>
              <c:pt idx="8">
                <c:v>0.862886948770863</c:v>
              </c:pt>
              <c:pt idx="9">
                <c:v>0.8436506117401757</c:v>
              </c:pt>
              <c:pt idx="10">
                <c:v>0.8620816996495644</c:v>
              </c:pt>
              <c:pt idx="11">
                <c:v>0.8352744109158508</c:v>
              </c:pt>
              <c:pt idx="12">
                <c:v>0.8962861527236391</c:v>
              </c:pt>
              <c:pt idx="13">
                <c:v>0.8379141268172328</c:v>
              </c:pt>
              <c:pt idx="14">
                <c:v>0.8627226356332054</c:v>
              </c:pt>
              <c:pt idx="15">
                <c:v>0.9054514402672915</c:v>
              </c:pt>
              <c:pt idx="16">
                <c:v>0.9220664338048694</c:v>
              </c:pt>
              <c:pt idx="17">
                <c:v>0.869781866562275</c:v>
              </c:pt>
              <c:pt idx="18">
                <c:v>0.8871353031493059</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1.0018565759985283</c:v>
              </c:pt>
              <c:pt idx="2">
                <c:v>1.0340029220385951</c:v>
              </c:pt>
              <c:pt idx="3">
                <c:v>1.0490892902990006</c:v>
              </c:pt>
              <c:pt idx="4">
                <c:v>1.056233669501711</c:v>
              </c:pt>
              <c:pt idx="5">
                <c:v>1.0776660220270127</c:v>
              </c:pt>
              <c:pt idx="6">
                <c:v>1.1159565218218073</c:v>
              </c:pt>
              <c:pt idx="7">
                <c:v>1.1415383880769177</c:v>
              </c:pt>
              <c:pt idx="8">
                <c:v>1.184420306443664</c:v>
              </c:pt>
              <c:pt idx="9">
                <c:v>1.203569743539808</c:v>
              </c:pt>
              <c:pt idx="10">
                <c:v>1.216990193842771</c:v>
              </c:pt>
              <c:pt idx="11">
                <c:v>1.2379402777233375</c:v>
              </c:pt>
              <c:pt idx="12">
                <c:v>1.2538434071886408</c:v>
              </c:pt>
              <c:pt idx="13">
                <c:v>1.269687120587808</c:v>
              </c:pt>
              <c:pt idx="14">
                <c:v>1.3075519543036307</c:v>
              </c:pt>
              <c:pt idx="15">
                <c:v>1.3228572491974704</c:v>
              </c:pt>
              <c:pt idx="16">
                <c:v>1.3469861639107232</c:v>
              </c:pt>
              <c:pt idx="17">
                <c:v>1.3586399191057759</c:v>
              </c:pt>
              <c:pt idx="18">
                <c:v>1.3366682601125057</c:v>
              </c:pt>
            </c:numLit>
          </c:val>
          <c:smooth val="0"/>
        </c:ser>
        <c:marker val="1"/>
        <c:axId val="18131192"/>
        <c:axId val="28963001"/>
      </c:lineChart>
      <c:catAx>
        <c:axId val="1813119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8963001"/>
        <c:crosses val="autoZero"/>
        <c:auto val="1"/>
        <c:lblOffset val="100"/>
        <c:tickLblSkip val="1"/>
        <c:noMultiLvlLbl val="0"/>
      </c:catAx>
      <c:valAx>
        <c:axId val="28963001"/>
        <c:scaling>
          <c:orientation val="minMax"/>
          <c:max val="2"/>
          <c:min val="0.4"/>
        </c:scaling>
        <c:axPos val="l"/>
        <c:title>
          <c:tx>
            <c:rich>
              <a:bodyPr vert="horz" rot="0" anchor="ctr"/>
              <a:lstStyle/>
              <a:p>
                <a:pPr algn="ctr">
                  <a:defRPr/>
                </a:pPr>
                <a:r>
                  <a:rPr lang="en-US" cap="none" sz="800" b="1" i="0" u="none" baseline="0">
                    <a:solidFill>
                      <a:srgbClr val="000000"/>
                    </a:solidFill>
                    <a:latin typeface="Arial"/>
                    <a:ea typeface="Arial"/>
                    <a:cs typeface="Arial"/>
                  </a:rPr>
                  <a:t>1990=1</a:t>
                </a:r>
              </a:p>
            </c:rich>
          </c:tx>
          <c:layout>
            <c:manualLayout>
              <c:xMode val="factor"/>
              <c:yMode val="factor"/>
              <c:x val="0.02825"/>
              <c:y val="0.163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131192"/>
        <c:crossesAt val="1"/>
        <c:crossBetween val="between"/>
        <c:dispUnits/>
      </c:valAx>
      <c:spPr>
        <a:solidFill>
          <a:srgbClr val="FFFFCC"/>
        </a:solidFill>
        <a:ln w="12700">
          <a:solidFill>
            <a:srgbClr val="808080"/>
          </a:solidFill>
        </a:ln>
      </c:spPr>
    </c:plotArea>
    <c:legend>
      <c:legendPos val="r"/>
      <c:legendEntry>
        <c:idx val="4"/>
        <c:delete val="1"/>
      </c:legendEntry>
      <c:layout>
        <c:manualLayout>
          <c:xMode val="edge"/>
          <c:yMode val="edge"/>
          <c:x val="0.0355"/>
          <c:y val="0.87025"/>
          <c:w val="0.94825"/>
          <c:h val="0.129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3 Contents'!Print_Area" /></Relationships>
</file>

<file path=xl/drawings/_rels/drawing11.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2.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3.xml" /></Relationships>
</file>

<file path=xl/drawings/_rels/drawing13.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hyperlink" Target="#'3 Contents'!Print_Area" /><Relationship Id="rId5"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6.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7.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8.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7.xml" /><Relationship Id="rId3" Type="http://schemas.openxmlformats.org/officeDocument/2006/relationships/chart" Target="/xl/charts/chart8.xml" /></Relationships>
</file>

<file path=xl/drawings/_rels/drawing19.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2.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20.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3.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4.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5.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6.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7.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9.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1</xdr:col>
      <xdr:colOff>276225</xdr:colOff>
      <xdr:row>1</xdr:row>
      <xdr:rowOff>161925</xdr:rowOff>
    </xdr:to>
    <xdr:pic>
      <xdr:nvPicPr>
        <xdr:cNvPr id="1" name="Picture 1"/>
        <xdr:cNvPicPr preferRelativeResize="1">
          <a:picLocks noChangeAspect="1"/>
        </xdr:cNvPicPr>
      </xdr:nvPicPr>
      <xdr:blipFill>
        <a:blip r:embed="rId1"/>
        <a:stretch>
          <a:fillRect/>
        </a:stretch>
      </xdr:blipFill>
      <xdr:spPr>
        <a:xfrm>
          <a:off x="38100" y="19050"/>
          <a:ext cx="504825" cy="333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0</xdr:row>
      <xdr:rowOff>171450</xdr:rowOff>
    </xdr:from>
    <xdr:to>
      <xdr:col>12</xdr:col>
      <xdr:colOff>342900</xdr:colOff>
      <xdr:row>3</xdr:row>
      <xdr:rowOff>133350</xdr:rowOff>
    </xdr:to>
    <xdr:sp>
      <xdr:nvSpPr>
        <xdr:cNvPr id="1" name="AutoShape 1">
          <a:hlinkClick r:id="rId1"/>
        </xdr:cNvPr>
        <xdr:cNvSpPr>
          <a:spLocks/>
        </xdr:cNvSpPr>
      </xdr:nvSpPr>
      <xdr:spPr>
        <a:xfrm>
          <a:off x="461962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11</xdr:col>
      <xdr:colOff>333375</xdr:colOff>
      <xdr:row>0</xdr:row>
      <xdr:rowOff>171450</xdr:rowOff>
    </xdr:from>
    <xdr:to>
      <xdr:col>12</xdr:col>
      <xdr:colOff>342900</xdr:colOff>
      <xdr:row>3</xdr:row>
      <xdr:rowOff>133350</xdr:rowOff>
    </xdr:to>
    <xdr:sp>
      <xdr:nvSpPr>
        <xdr:cNvPr id="2" name="AutoShape 1">
          <a:hlinkClick r:id="rId2"/>
        </xdr:cNvPr>
        <xdr:cNvSpPr>
          <a:spLocks/>
        </xdr:cNvSpPr>
      </xdr:nvSpPr>
      <xdr:spPr>
        <a:xfrm>
          <a:off x="461962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504825</xdr:colOff>
      <xdr:row>0</xdr:row>
      <xdr:rowOff>171450</xdr:rowOff>
    </xdr:from>
    <xdr:to>
      <xdr:col>8</xdr:col>
      <xdr:colOff>514350</xdr:colOff>
      <xdr:row>3</xdr:row>
      <xdr:rowOff>133350</xdr:rowOff>
    </xdr:to>
    <xdr:sp>
      <xdr:nvSpPr>
        <xdr:cNvPr id="1" name="AutoShape 1">
          <a:hlinkClick r:id="rId1"/>
        </xdr:cNvPr>
        <xdr:cNvSpPr>
          <a:spLocks/>
        </xdr:cNvSpPr>
      </xdr:nvSpPr>
      <xdr:spPr>
        <a:xfrm>
          <a:off x="2914650" y="171450"/>
          <a:ext cx="619125" cy="7524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152400</xdr:colOff>
      <xdr:row>1</xdr:row>
      <xdr:rowOff>76200</xdr:rowOff>
    </xdr:from>
    <xdr:to>
      <xdr:col>33</xdr:col>
      <xdr:colOff>133350</xdr:colOff>
      <xdr:row>2</xdr:row>
      <xdr:rowOff>447675</xdr:rowOff>
    </xdr:to>
    <xdr:sp>
      <xdr:nvSpPr>
        <xdr:cNvPr id="1" name="AutoShape 1">
          <a:hlinkClick r:id="rId1"/>
        </xdr:cNvPr>
        <xdr:cNvSpPr>
          <a:spLocks/>
        </xdr:cNvSpPr>
      </xdr:nvSpPr>
      <xdr:spPr>
        <a:xfrm>
          <a:off x="8905875" y="276225"/>
          <a:ext cx="714375" cy="5715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26</xdr:col>
      <xdr:colOff>123825</xdr:colOff>
      <xdr:row>5</xdr:row>
      <xdr:rowOff>123825</xdr:rowOff>
    </xdr:from>
    <xdr:to>
      <xdr:col>33</xdr:col>
      <xdr:colOff>152400</xdr:colOff>
      <xdr:row>28</xdr:row>
      <xdr:rowOff>85725</xdr:rowOff>
    </xdr:to>
    <xdr:graphicFrame>
      <xdr:nvGraphicFramePr>
        <xdr:cNvPr id="2" name="Chart 2"/>
        <xdr:cNvGraphicFramePr/>
      </xdr:nvGraphicFramePr>
      <xdr:xfrm>
        <a:off x="6019800" y="1543050"/>
        <a:ext cx="3619500" cy="35242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0</xdr:row>
      <xdr:rowOff>171450</xdr:rowOff>
    </xdr:from>
    <xdr:to>
      <xdr:col>27</xdr:col>
      <xdr:colOff>200025</xdr:colOff>
      <xdr:row>2</xdr:row>
      <xdr:rowOff>428625</xdr:rowOff>
    </xdr:to>
    <xdr:sp>
      <xdr:nvSpPr>
        <xdr:cNvPr id="1" name="AutoShape 1">
          <a:hlinkClick r:id="rId1"/>
        </xdr:cNvPr>
        <xdr:cNvSpPr>
          <a:spLocks/>
        </xdr:cNvSpPr>
      </xdr:nvSpPr>
      <xdr:spPr>
        <a:xfrm>
          <a:off x="6238875" y="171450"/>
          <a:ext cx="619125" cy="65722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0</xdr:row>
      <xdr:rowOff>76200</xdr:rowOff>
    </xdr:from>
    <xdr:to>
      <xdr:col>28</xdr:col>
      <xdr:colOff>85725</xdr:colOff>
      <xdr:row>3</xdr:row>
      <xdr:rowOff>85725</xdr:rowOff>
    </xdr:to>
    <xdr:sp>
      <xdr:nvSpPr>
        <xdr:cNvPr id="1" name="AutoShape 1">
          <a:hlinkClick r:id="rId1"/>
        </xdr:cNvPr>
        <xdr:cNvSpPr>
          <a:spLocks/>
        </xdr:cNvSpPr>
      </xdr:nvSpPr>
      <xdr:spPr>
        <a:xfrm>
          <a:off x="9401175" y="76200"/>
          <a:ext cx="619125" cy="6286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xdr:col>
      <xdr:colOff>104775</xdr:colOff>
      <xdr:row>35</xdr:row>
      <xdr:rowOff>114300</xdr:rowOff>
    </xdr:from>
    <xdr:to>
      <xdr:col>15</xdr:col>
      <xdr:colOff>19050</xdr:colOff>
      <xdr:row>53</xdr:row>
      <xdr:rowOff>85725</xdr:rowOff>
    </xdr:to>
    <xdr:graphicFrame>
      <xdr:nvGraphicFramePr>
        <xdr:cNvPr id="2" name="Chart 5"/>
        <xdr:cNvGraphicFramePr/>
      </xdr:nvGraphicFramePr>
      <xdr:xfrm>
        <a:off x="276225" y="7600950"/>
        <a:ext cx="4953000" cy="2543175"/>
      </xdr:xfrm>
      <a:graphic>
        <a:graphicData uri="http://schemas.openxmlformats.org/drawingml/2006/chart">
          <c:chart xmlns:c="http://schemas.openxmlformats.org/drawingml/2006/chart" r:id="rId2"/>
        </a:graphicData>
      </a:graphic>
    </xdr:graphicFrame>
    <xdr:clientData/>
  </xdr:twoCellAnchor>
  <xdr:twoCellAnchor>
    <xdr:from>
      <xdr:col>16</xdr:col>
      <xdr:colOff>161925</xdr:colOff>
      <xdr:row>34</xdr:row>
      <xdr:rowOff>95250</xdr:rowOff>
    </xdr:from>
    <xdr:to>
      <xdr:col>25</xdr:col>
      <xdr:colOff>142875</xdr:colOff>
      <xdr:row>54</xdr:row>
      <xdr:rowOff>57150</xdr:rowOff>
    </xdr:to>
    <xdr:graphicFrame>
      <xdr:nvGraphicFramePr>
        <xdr:cNvPr id="3" name="Chart 6"/>
        <xdr:cNvGraphicFramePr/>
      </xdr:nvGraphicFramePr>
      <xdr:xfrm>
        <a:off x="5743575" y="7439025"/>
        <a:ext cx="3105150" cy="2819400"/>
      </xdr:xfrm>
      <a:graphic>
        <a:graphicData uri="http://schemas.openxmlformats.org/drawingml/2006/chart">
          <c:chart xmlns:c="http://schemas.openxmlformats.org/drawingml/2006/chart" r:id="rId3"/>
        </a:graphicData>
      </a:graphic>
    </xdr:graphicFrame>
    <xdr:clientData/>
  </xdr:twoCellAnchor>
  <xdr:twoCellAnchor>
    <xdr:from>
      <xdr:col>27</xdr:col>
      <xdr:colOff>76200</xdr:colOff>
      <xdr:row>0</xdr:row>
      <xdr:rowOff>76200</xdr:rowOff>
    </xdr:from>
    <xdr:to>
      <xdr:col>28</xdr:col>
      <xdr:colOff>85725</xdr:colOff>
      <xdr:row>3</xdr:row>
      <xdr:rowOff>85725</xdr:rowOff>
    </xdr:to>
    <xdr:sp>
      <xdr:nvSpPr>
        <xdr:cNvPr id="4" name="AutoShape 1">
          <a:hlinkClick r:id="rId4"/>
        </xdr:cNvPr>
        <xdr:cNvSpPr>
          <a:spLocks/>
        </xdr:cNvSpPr>
      </xdr:nvSpPr>
      <xdr:spPr>
        <a:xfrm>
          <a:off x="9401175" y="76200"/>
          <a:ext cx="619125" cy="6286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xdr:col>
      <xdr:colOff>381000</xdr:colOff>
      <xdr:row>36</xdr:row>
      <xdr:rowOff>76200</xdr:rowOff>
    </xdr:from>
    <xdr:to>
      <xdr:col>15</xdr:col>
      <xdr:colOff>295275</xdr:colOff>
      <xdr:row>55</xdr:row>
      <xdr:rowOff>47625</xdr:rowOff>
    </xdr:to>
    <xdr:graphicFrame>
      <xdr:nvGraphicFramePr>
        <xdr:cNvPr id="5" name="Chart 5"/>
        <xdr:cNvGraphicFramePr/>
      </xdr:nvGraphicFramePr>
      <xdr:xfrm>
        <a:off x="552450" y="7705725"/>
        <a:ext cx="4953000" cy="2686050"/>
      </xdr:xfrm>
      <a:graphic>
        <a:graphicData uri="http://schemas.openxmlformats.org/drawingml/2006/chart">
          <c:chart xmlns:c="http://schemas.openxmlformats.org/drawingml/2006/chart" r:id="rId5"/>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0</xdr:row>
      <xdr:rowOff>76200</xdr:rowOff>
    </xdr:from>
    <xdr:to>
      <xdr:col>28</xdr:col>
      <xdr:colOff>838200</xdr:colOff>
      <xdr:row>3</xdr:row>
      <xdr:rowOff>85725</xdr:rowOff>
    </xdr:to>
    <xdr:sp>
      <xdr:nvSpPr>
        <xdr:cNvPr id="1" name="AutoShape 1">
          <a:hlinkClick r:id="rId1"/>
        </xdr:cNvPr>
        <xdr:cNvSpPr>
          <a:spLocks/>
        </xdr:cNvSpPr>
      </xdr:nvSpPr>
      <xdr:spPr>
        <a:xfrm>
          <a:off x="9677400" y="76200"/>
          <a:ext cx="657225" cy="6381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409575</xdr:colOff>
      <xdr:row>0</xdr:row>
      <xdr:rowOff>171450</xdr:rowOff>
    </xdr:from>
    <xdr:to>
      <xdr:col>27</xdr:col>
      <xdr:colOff>419100</xdr:colOff>
      <xdr:row>3</xdr:row>
      <xdr:rowOff>47625</xdr:rowOff>
    </xdr:to>
    <xdr:sp>
      <xdr:nvSpPr>
        <xdr:cNvPr id="1" name="AutoShape 1">
          <a:hlinkClick r:id="rId1"/>
        </xdr:cNvPr>
        <xdr:cNvSpPr>
          <a:spLocks/>
        </xdr:cNvSpPr>
      </xdr:nvSpPr>
      <xdr:spPr>
        <a:xfrm>
          <a:off x="6734175" y="171450"/>
          <a:ext cx="619125" cy="7143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0</xdr:row>
      <xdr:rowOff>171450</xdr:rowOff>
    </xdr:from>
    <xdr:to>
      <xdr:col>27</xdr:col>
      <xdr:colOff>200025</xdr:colOff>
      <xdr:row>2</xdr:row>
      <xdr:rowOff>371475</xdr:rowOff>
    </xdr:to>
    <xdr:sp>
      <xdr:nvSpPr>
        <xdr:cNvPr id="1" name="AutoShape 1">
          <a:hlinkClick r:id="rId1"/>
        </xdr:cNvPr>
        <xdr:cNvSpPr>
          <a:spLocks/>
        </xdr:cNvSpPr>
      </xdr:nvSpPr>
      <xdr:spPr>
        <a:xfrm>
          <a:off x="6238875" y="171450"/>
          <a:ext cx="619125" cy="6000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0</xdr:row>
      <xdr:rowOff>76200</xdr:rowOff>
    </xdr:from>
    <xdr:to>
      <xdr:col>28</xdr:col>
      <xdr:colOff>85725</xdr:colOff>
      <xdr:row>3</xdr:row>
      <xdr:rowOff>85725</xdr:rowOff>
    </xdr:to>
    <xdr:sp>
      <xdr:nvSpPr>
        <xdr:cNvPr id="1" name="AutoShape 1">
          <a:hlinkClick r:id="rId1"/>
        </xdr:cNvPr>
        <xdr:cNvSpPr>
          <a:spLocks/>
        </xdr:cNvSpPr>
      </xdr:nvSpPr>
      <xdr:spPr>
        <a:xfrm>
          <a:off x="9525000" y="76200"/>
          <a:ext cx="619125" cy="6000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15</xdr:col>
      <xdr:colOff>76200</xdr:colOff>
      <xdr:row>34</xdr:row>
      <xdr:rowOff>123825</xdr:rowOff>
    </xdr:from>
    <xdr:to>
      <xdr:col>25</xdr:col>
      <xdr:colOff>266700</xdr:colOff>
      <xdr:row>51</xdr:row>
      <xdr:rowOff>104775</xdr:rowOff>
    </xdr:to>
    <xdr:graphicFrame>
      <xdr:nvGraphicFramePr>
        <xdr:cNvPr id="2" name="Chart 5"/>
        <xdr:cNvGraphicFramePr/>
      </xdr:nvGraphicFramePr>
      <xdr:xfrm>
        <a:off x="5286375" y="7391400"/>
        <a:ext cx="3810000" cy="2409825"/>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34</xdr:row>
      <xdr:rowOff>47625</xdr:rowOff>
    </xdr:from>
    <xdr:to>
      <xdr:col>14</xdr:col>
      <xdr:colOff>314325</xdr:colOff>
      <xdr:row>52</xdr:row>
      <xdr:rowOff>38100</xdr:rowOff>
    </xdr:to>
    <xdr:graphicFrame>
      <xdr:nvGraphicFramePr>
        <xdr:cNvPr id="3" name="Chart 7"/>
        <xdr:cNvGraphicFramePr/>
      </xdr:nvGraphicFramePr>
      <xdr:xfrm>
        <a:off x="628650" y="7315200"/>
        <a:ext cx="4457700" cy="2562225"/>
      </xdr:xfrm>
      <a:graphic>
        <a:graphicData uri="http://schemas.openxmlformats.org/drawingml/2006/chart">
          <c:chart xmlns:c="http://schemas.openxmlformats.org/drawingml/2006/chart" r:id="rId3"/>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0</xdr:row>
      <xdr:rowOff>76200</xdr:rowOff>
    </xdr:from>
    <xdr:to>
      <xdr:col>28</xdr:col>
      <xdr:colOff>838200</xdr:colOff>
      <xdr:row>3</xdr:row>
      <xdr:rowOff>85725</xdr:rowOff>
    </xdr:to>
    <xdr:sp>
      <xdr:nvSpPr>
        <xdr:cNvPr id="1" name="AutoShape 1">
          <a:hlinkClick r:id="rId1"/>
        </xdr:cNvPr>
        <xdr:cNvSpPr>
          <a:spLocks/>
        </xdr:cNvSpPr>
      </xdr:nvSpPr>
      <xdr:spPr>
        <a:xfrm>
          <a:off x="9848850" y="76200"/>
          <a:ext cx="657225" cy="6381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0</xdr:row>
      <xdr:rowOff>152400</xdr:rowOff>
    </xdr:from>
    <xdr:to>
      <xdr:col>3</xdr:col>
      <xdr:colOff>381000</xdr:colOff>
      <xdr:row>3</xdr:row>
      <xdr:rowOff>85725</xdr:rowOff>
    </xdr:to>
    <xdr:sp>
      <xdr:nvSpPr>
        <xdr:cNvPr id="1" name="AutoShape 1">
          <a:hlinkClick r:id="rId1"/>
        </xdr:cNvPr>
        <xdr:cNvSpPr>
          <a:spLocks/>
        </xdr:cNvSpPr>
      </xdr:nvSpPr>
      <xdr:spPr>
        <a:xfrm>
          <a:off x="3648075" y="152400"/>
          <a:ext cx="619125" cy="4191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171450</xdr:rowOff>
    </xdr:from>
    <xdr:to>
      <xdr:col>8</xdr:col>
      <xdr:colOff>428625</xdr:colOff>
      <xdr:row>3</xdr:row>
      <xdr:rowOff>152400</xdr:rowOff>
    </xdr:to>
    <xdr:sp>
      <xdr:nvSpPr>
        <xdr:cNvPr id="1" name="AutoShape 1">
          <a:hlinkClick r:id="rId1"/>
        </xdr:cNvPr>
        <xdr:cNvSpPr>
          <a:spLocks/>
        </xdr:cNvSpPr>
      </xdr:nvSpPr>
      <xdr:spPr>
        <a:xfrm>
          <a:off x="5753100" y="171450"/>
          <a:ext cx="619125" cy="54292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171450</xdr:rowOff>
    </xdr:from>
    <xdr:to>
      <xdr:col>4</xdr:col>
      <xdr:colOff>76200</xdr:colOff>
      <xdr:row>3</xdr:row>
      <xdr:rowOff>133350</xdr:rowOff>
    </xdr:to>
    <xdr:sp>
      <xdr:nvSpPr>
        <xdr:cNvPr id="1" name="AutoShape 1">
          <a:hlinkClick r:id="rId1"/>
        </xdr:cNvPr>
        <xdr:cNvSpPr>
          <a:spLocks/>
        </xdr:cNvSpPr>
      </xdr:nvSpPr>
      <xdr:spPr>
        <a:xfrm>
          <a:off x="3952875" y="171450"/>
          <a:ext cx="619125" cy="4762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0</xdr:row>
      <xdr:rowOff>171450</xdr:rowOff>
    </xdr:from>
    <xdr:to>
      <xdr:col>7</xdr:col>
      <xdr:colOff>85725</xdr:colOff>
      <xdr:row>3</xdr:row>
      <xdr:rowOff>85725</xdr:rowOff>
    </xdr:to>
    <xdr:sp>
      <xdr:nvSpPr>
        <xdr:cNvPr id="1" name="AutoShape 1">
          <a:hlinkClick r:id="rId1"/>
        </xdr:cNvPr>
        <xdr:cNvSpPr>
          <a:spLocks/>
        </xdr:cNvSpPr>
      </xdr:nvSpPr>
      <xdr:spPr>
        <a:xfrm>
          <a:off x="528637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0</xdr:row>
      <xdr:rowOff>171450</xdr:rowOff>
    </xdr:from>
    <xdr:to>
      <xdr:col>10</xdr:col>
      <xdr:colOff>66675</xdr:colOff>
      <xdr:row>3</xdr:row>
      <xdr:rowOff>85725</xdr:rowOff>
    </xdr:to>
    <xdr:sp>
      <xdr:nvSpPr>
        <xdr:cNvPr id="1" name="AutoShape 1">
          <a:hlinkClick r:id="rId1"/>
        </xdr:cNvPr>
        <xdr:cNvSpPr>
          <a:spLocks/>
        </xdr:cNvSpPr>
      </xdr:nvSpPr>
      <xdr:spPr>
        <a:xfrm>
          <a:off x="4572000" y="171450"/>
          <a:ext cx="619125" cy="4191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504825</xdr:colOff>
      <xdr:row>0</xdr:row>
      <xdr:rowOff>171450</xdr:rowOff>
    </xdr:from>
    <xdr:to>
      <xdr:col>28</xdr:col>
      <xdr:colOff>514350</xdr:colOff>
      <xdr:row>4</xdr:row>
      <xdr:rowOff>28575</xdr:rowOff>
    </xdr:to>
    <xdr:sp>
      <xdr:nvSpPr>
        <xdr:cNvPr id="1" name="AutoShape 1">
          <a:hlinkClick r:id="rId1"/>
        </xdr:cNvPr>
        <xdr:cNvSpPr>
          <a:spLocks/>
        </xdr:cNvSpPr>
      </xdr:nvSpPr>
      <xdr:spPr>
        <a:xfrm>
          <a:off x="7239000" y="171450"/>
          <a:ext cx="619125" cy="4381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0</xdr:row>
      <xdr:rowOff>171450</xdr:rowOff>
    </xdr:from>
    <xdr:to>
      <xdr:col>17</xdr:col>
      <xdr:colOff>38100</xdr:colOff>
      <xdr:row>3</xdr:row>
      <xdr:rowOff>123825</xdr:rowOff>
    </xdr:to>
    <xdr:sp>
      <xdr:nvSpPr>
        <xdr:cNvPr id="1" name="AutoShape 1">
          <a:hlinkClick r:id="rId1"/>
        </xdr:cNvPr>
        <xdr:cNvSpPr>
          <a:spLocks/>
        </xdr:cNvSpPr>
      </xdr:nvSpPr>
      <xdr:spPr>
        <a:xfrm>
          <a:off x="5438775" y="171450"/>
          <a:ext cx="619125" cy="4095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0.2235</cdr:x>
      <cdr:y>0.1355</cdr:y>
    </cdr:from>
    <cdr:to>
      <cdr:x>0.372</cdr:x>
      <cdr:y>0.227</cdr:y>
    </cdr:to>
    <cdr:sp>
      <cdr:nvSpPr>
        <cdr:cNvPr id="1" name="Text Box 1"/>
        <cdr:cNvSpPr txBox="1">
          <a:spLocks noChangeArrowheads="1"/>
        </cdr:cNvSpPr>
      </cdr:nvSpPr>
      <cdr:spPr>
        <a:xfrm>
          <a:off x="1019175" y="314325"/>
          <a:ext cx="676275" cy="2190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Agriculture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0</xdr:row>
      <xdr:rowOff>171450</xdr:rowOff>
    </xdr:from>
    <xdr:to>
      <xdr:col>21</xdr:col>
      <xdr:colOff>342900</xdr:colOff>
      <xdr:row>3</xdr:row>
      <xdr:rowOff>19050</xdr:rowOff>
    </xdr:to>
    <xdr:sp>
      <xdr:nvSpPr>
        <xdr:cNvPr id="1" name="AutoShape 1">
          <a:hlinkClick r:id="rId1"/>
        </xdr:cNvPr>
        <xdr:cNvSpPr>
          <a:spLocks/>
        </xdr:cNvSpPr>
      </xdr:nvSpPr>
      <xdr:spPr>
        <a:xfrm>
          <a:off x="7124700" y="171450"/>
          <a:ext cx="619125" cy="4381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12</xdr:col>
      <xdr:colOff>123825</xdr:colOff>
      <xdr:row>4</xdr:row>
      <xdr:rowOff>9525</xdr:rowOff>
    </xdr:from>
    <xdr:to>
      <xdr:col>19</xdr:col>
      <xdr:colOff>66675</xdr:colOff>
      <xdr:row>17</xdr:row>
      <xdr:rowOff>123825</xdr:rowOff>
    </xdr:to>
    <xdr:graphicFrame>
      <xdr:nvGraphicFramePr>
        <xdr:cNvPr id="2" name="Chart 3"/>
        <xdr:cNvGraphicFramePr/>
      </xdr:nvGraphicFramePr>
      <xdr:xfrm>
        <a:off x="4352925" y="657225"/>
        <a:ext cx="2409825" cy="229552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4</xdr:row>
      <xdr:rowOff>0</xdr:rowOff>
    </xdr:from>
    <xdr:to>
      <xdr:col>13</xdr:col>
      <xdr:colOff>123825</xdr:colOff>
      <xdr:row>18</xdr:row>
      <xdr:rowOff>0</xdr:rowOff>
    </xdr:to>
    <xdr:graphicFrame>
      <xdr:nvGraphicFramePr>
        <xdr:cNvPr id="3" name="Chart 4"/>
        <xdr:cNvGraphicFramePr/>
      </xdr:nvGraphicFramePr>
      <xdr:xfrm>
        <a:off x="123825" y="647700"/>
        <a:ext cx="4581525" cy="23812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A1:R27"/>
  <sheetViews>
    <sheetView tabSelected="1" zoomScale="80" zoomScaleNormal="80" zoomScalePageLayoutView="0" workbookViewId="0" topLeftCell="A1">
      <selection activeCell="R11" sqref="R11"/>
    </sheetView>
  </sheetViews>
  <sheetFormatPr defaultColWidth="9.140625" defaultRowHeight="12.75"/>
  <cols>
    <col min="1" max="1" width="4.00390625" style="1" customWidth="1"/>
    <col min="2" max="2" width="5.00390625" style="2" customWidth="1"/>
    <col min="3" max="3" width="1.421875" style="14" customWidth="1"/>
    <col min="4" max="4" width="44.28125" style="1" customWidth="1"/>
    <col min="5" max="5" width="1.1484375" style="1" customWidth="1"/>
    <col min="6" max="6" width="7.421875" style="1" customWidth="1"/>
    <col min="7" max="7" width="5.57421875" style="1" customWidth="1"/>
    <col min="8" max="8" width="1.28515625" style="1" customWidth="1"/>
    <col min="9" max="9" width="19.8515625" style="1" customWidth="1"/>
    <col min="10" max="10" width="0.71875" style="1" customWidth="1"/>
    <col min="11" max="11" width="0.85546875" style="1" customWidth="1"/>
    <col min="12" max="12" width="4.8515625" style="1" customWidth="1"/>
    <col min="13" max="13" width="1.1484375" style="1" customWidth="1"/>
    <col min="14" max="14" width="30.421875" style="1" customWidth="1"/>
    <col min="15" max="15" width="1.8515625" style="1" customWidth="1"/>
    <col min="16" max="16" width="1.421875" style="1" customWidth="1"/>
    <col min="17" max="17" width="1.1484375" style="1" customWidth="1"/>
    <col min="18" max="16384" width="9.140625" style="1" customWidth="1"/>
  </cols>
  <sheetData>
    <row r="1" spans="3:9" ht="15" customHeight="1">
      <c r="C1" s="3" t="s">
        <v>0</v>
      </c>
      <c r="D1" s="4"/>
      <c r="I1" s="5" t="s">
        <v>1</v>
      </c>
    </row>
    <row r="2" spans="1:18" s="10" customFormat="1" ht="14.25" customHeight="1">
      <c r="A2" s="6"/>
      <c r="B2" s="7"/>
      <c r="C2" s="8" t="s">
        <v>180</v>
      </c>
      <c r="D2" s="9"/>
      <c r="E2" s="6"/>
      <c r="F2" s="6"/>
      <c r="G2" s="6"/>
      <c r="H2" s="6"/>
      <c r="I2" s="6"/>
      <c r="J2" s="6"/>
      <c r="K2" s="6"/>
      <c r="L2" s="6"/>
      <c r="M2" s="6"/>
      <c r="N2" s="6"/>
      <c r="O2" s="6"/>
      <c r="P2" s="6"/>
      <c r="Q2" s="6"/>
      <c r="R2" s="6"/>
    </row>
    <row r="3" spans="2:7" s="10" customFormat="1" ht="20.25" customHeight="1">
      <c r="B3" s="11"/>
      <c r="C3" s="12"/>
      <c r="D3" s="531" t="s">
        <v>166</v>
      </c>
      <c r="E3" s="532"/>
      <c r="F3" s="532"/>
      <c r="G3" s="532"/>
    </row>
    <row r="4" spans="2:7" s="10" customFormat="1" ht="12" customHeight="1">
      <c r="B4" s="11"/>
      <c r="C4" s="12"/>
      <c r="D4" s="501" t="s">
        <v>2</v>
      </c>
      <c r="E4" s="502"/>
      <c r="F4" s="502"/>
      <c r="G4" s="502"/>
    </row>
    <row r="5" spans="2:9" s="12" customFormat="1" ht="12.75">
      <c r="B5" s="13" t="s">
        <v>246</v>
      </c>
      <c r="C5" s="530" t="s">
        <v>3</v>
      </c>
      <c r="D5" s="530"/>
      <c r="I5" s="15"/>
    </row>
    <row r="6" spans="2:9" s="10" customFormat="1" ht="3.75" customHeight="1">
      <c r="B6" s="11"/>
      <c r="C6" s="12"/>
      <c r="I6" s="15"/>
    </row>
    <row r="7" spans="2:9" s="513" customFormat="1" ht="24.75" customHeight="1">
      <c r="B7" s="415" t="s">
        <v>247</v>
      </c>
      <c r="C7" s="416"/>
      <c r="D7" s="417" t="s">
        <v>4</v>
      </c>
      <c r="E7" s="418"/>
      <c r="F7" s="418"/>
      <c r="G7" s="514"/>
      <c r="H7" s="514"/>
      <c r="I7" s="232"/>
    </row>
    <row r="8" spans="2:9" s="513" customFormat="1" ht="24.75" customHeight="1">
      <c r="B8" s="415" t="s">
        <v>247</v>
      </c>
      <c r="C8" s="416"/>
      <c r="D8" s="417" t="s">
        <v>437</v>
      </c>
      <c r="E8" s="418"/>
      <c r="F8" s="418"/>
      <c r="G8" s="514"/>
      <c r="H8" s="514"/>
      <c r="I8" s="232"/>
    </row>
    <row r="9" spans="2:9" s="513" customFormat="1" ht="24.75" customHeight="1">
      <c r="B9" s="415" t="s">
        <v>168</v>
      </c>
      <c r="C9" s="415"/>
      <c r="D9" s="417" t="s">
        <v>6</v>
      </c>
      <c r="E9" s="418"/>
      <c r="F9" s="418"/>
      <c r="G9" s="514"/>
      <c r="H9" s="514"/>
      <c r="I9" s="232"/>
    </row>
    <row r="10" spans="2:9" s="513" customFormat="1" ht="24.75" customHeight="1">
      <c r="B10" s="415" t="s">
        <v>169</v>
      </c>
      <c r="C10" s="415"/>
      <c r="D10" s="417" t="s">
        <v>7</v>
      </c>
      <c r="E10" s="418"/>
      <c r="F10" s="418"/>
      <c r="G10" s="514"/>
      <c r="H10" s="514"/>
      <c r="I10" s="232"/>
    </row>
    <row r="11" spans="2:9" s="513" customFormat="1" ht="24.75" customHeight="1">
      <c r="B11" s="415" t="s">
        <v>248</v>
      </c>
      <c r="C11" s="419"/>
      <c r="D11" s="417" t="s">
        <v>436</v>
      </c>
      <c r="E11" s="421"/>
      <c r="F11" s="421"/>
      <c r="G11" s="514"/>
      <c r="H11" s="514"/>
      <c r="I11" s="232"/>
    </row>
    <row r="12" spans="2:9" s="513" customFormat="1" ht="35.25" customHeight="1">
      <c r="B12" s="415" t="s">
        <v>249</v>
      </c>
      <c r="C12" s="416"/>
      <c r="D12" s="488" t="s">
        <v>9</v>
      </c>
      <c r="E12" s="418"/>
      <c r="F12" s="418"/>
      <c r="G12" s="514"/>
      <c r="H12" s="514"/>
      <c r="I12" s="232"/>
    </row>
    <row r="13" spans="2:9" s="513" customFormat="1" ht="42" customHeight="1">
      <c r="B13" s="415" t="s">
        <v>249</v>
      </c>
      <c r="C13" s="416"/>
      <c r="D13" s="488" t="s">
        <v>10</v>
      </c>
      <c r="E13" s="420"/>
      <c r="F13" s="420"/>
      <c r="G13" s="514"/>
      <c r="H13" s="514"/>
      <c r="I13" s="232"/>
    </row>
    <row r="14" spans="2:9" s="513" customFormat="1" ht="44.25" customHeight="1">
      <c r="B14" s="415" t="s">
        <v>250</v>
      </c>
      <c r="C14" s="416"/>
      <c r="D14" s="488" t="s">
        <v>435</v>
      </c>
      <c r="E14" s="418"/>
      <c r="F14" s="418"/>
      <c r="G14" s="514"/>
      <c r="H14" s="514"/>
      <c r="I14" s="232"/>
    </row>
    <row r="15" spans="2:9" s="513" customFormat="1" ht="24.75" customHeight="1">
      <c r="B15" s="415" t="s">
        <v>251</v>
      </c>
      <c r="C15" s="416"/>
      <c r="D15" s="417" t="s">
        <v>261</v>
      </c>
      <c r="E15" s="418"/>
      <c r="F15" s="418"/>
      <c r="G15" s="514"/>
      <c r="H15" s="514"/>
      <c r="I15" s="232"/>
    </row>
    <row r="16" spans="2:9" s="411" customFormat="1" ht="24.75" customHeight="1">
      <c r="B16" s="412"/>
      <c r="C16" s="413"/>
      <c r="D16" s="414"/>
      <c r="E16" s="412"/>
      <c r="F16" s="412"/>
      <c r="I16" s="15"/>
    </row>
    <row r="17" spans="2:9" s="411" customFormat="1" ht="24.75" customHeight="1">
      <c r="B17" s="413" t="s">
        <v>260</v>
      </c>
      <c r="C17" s="413"/>
      <c r="D17" s="533" t="s">
        <v>170</v>
      </c>
      <c r="E17" s="533"/>
      <c r="F17" s="412"/>
      <c r="I17" s="15"/>
    </row>
    <row r="18" spans="1:9" s="513" customFormat="1" ht="24.75" customHeight="1">
      <c r="A18" s="515"/>
      <c r="B18" s="415" t="s">
        <v>252</v>
      </c>
      <c r="C18" s="416"/>
      <c r="D18" s="417" t="s">
        <v>171</v>
      </c>
      <c r="E18" s="418"/>
      <c r="F18" s="418"/>
      <c r="G18" s="514"/>
      <c r="H18" s="514"/>
      <c r="I18" s="232"/>
    </row>
    <row r="19" spans="1:9" s="513" customFormat="1" ht="24.75" customHeight="1">
      <c r="A19" s="515"/>
      <c r="B19" s="415" t="s">
        <v>253</v>
      </c>
      <c r="C19" s="415"/>
      <c r="D19" s="417" t="s">
        <v>172</v>
      </c>
      <c r="E19" s="418"/>
      <c r="F19" s="418"/>
      <c r="G19" s="514"/>
      <c r="H19" s="514"/>
      <c r="I19" s="232"/>
    </row>
    <row r="20" spans="1:9" s="513" customFormat="1" ht="24.75" customHeight="1">
      <c r="A20" s="515"/>
      <c r="B20" s="415" t="s">
        <v>254</v>
      </c>
      <c r="C20" s="415"/>
      <c r="D20" s="417" t="s">
        <v>178</v>
      </c>
      <c r="E20" s="418"/>
      <c r="F20" s="418"/>
      <c r="G20" s="514"/>
      <c r="H20" s="514"/>
      <c r="I20" s="232"/>
    </row>
    <row r="21" spans="1:9" s="513" customFormat="1" ht="24.75" customHeight="1">
      <c r="A21" s="515"/>
      <c r="B21" s="415" t="s">
        <v>255</v>
      </c>
      <c r="C21" s="415"/>
      <c r="D21" s="417" t="s">
        <v>177</v>
      </c>
      <c r="E21" s="418"/>
      <c r="F21" s="418"/>
      <c r="G21" s="514"/>
      <c r="H21" s="514"/>
      <c r="I21" s="232"/>
    </row>
    <row r="22" spans="1:9" s="513" customFormat="1" ht="24.75" customHeight="1">
      <c r="A22" s="515"/>
      <c r="B22" s="415" t="s">
        <v>256</v>
      </c>
      <c r="C22" s="416"/>
      <c r="D22" s="417" t="s">
        <v>173</v>
      </c>
      <c r="E22" s="418"/>
      <c r="F22" s="418"/>
      <c r="G22" s="514"/>
      <c r="H22" s="514"/>
      <c r="I22" s="232"/>
    </row>
    <row r="23" spans="1:9" s="513" customFormat="1" ht="24.75" customHeight="1">
      <c r="A23" s="515"/>
      <c r="B23" s="415" t="s">
        <v>257</v>
      </c>
      <c r="C23" s="416"/>
      <c r="D23" s="417" t="s">
        <v>174</v>
      </c>
      <c r="E23" s="418"/>
      <c r="F23" s="418"/>
      <c r="G23" s="514"/>
      <c r="H23" s="514"/>
      <c r="I23" s="232"/>
    </row>
    <row r="24" spans="1:9" s="513" customFormat="1" ht="24.75" customHeight="1">
      <c r="A24" s="515"/>
      <c r="B24" s="415" t="s">
        <v>258</v>
      </c>
      <c r="C24" s="416"/>
      <c r="D24" s="417" t="s">
        <v>179</v>
      </c>
      <c r="E24" s="421"/>
      <c r="F24" s="421"/>
      <c r="G24" s="514"/>
      <c r="H24" s="514"/>
      <c r="I24" s="232"/>
    </row>
    <row r="25" spans="1:9" s="513" customFormat="1" ht="24.75" customHeight="1">
      <c r="A25" s="515"/>
      <c r="B25" s="415" t="s">
        <v>259</v>
      </c>
      <c r="C25" s="416"/>
      <c r="D25" s="417" t="s">
        <v>176</v>
      </c>
      <c r="E25" s="421"/>
      <c r="F25" s="421"/>
      <c r="G25" s="514"/>
      <c r="H25" s="514"/>
      <c r="I25" s="232"/>
    </row>
    <row r="26" spans="1:9" s="513" customFormat="1" ht="24.75" customHeight="1">
      <c r="A26" s="515"/>
      <c r="B26" s="415" t="s">
        <v>181</v>
      </c>
      <c r="C26" s="416"/>
      <c r="D26" s="417" t="s">
        <v>175</v>
      </c>
      <c r="E26" s="421"/>
      <c r="F26" s="421"/>
      <c r="G26" s="514"/>
      <c r="H26" s="514"/>
      <c r="I26" s="232"/>
    </row>
    <row r="27" spans="2:9" s="10" customFormat="1" ht="11.25" customHeight="1">
      <c r="B27" s="422"/>
      <c r="C27" s="423"/>
      <c r="D27" s="424"/>
      <c r="E27" s="425"/>
      <c r="F27" s="425"/>
      <c r="G27" s="425"/>
      <c r="H27" s="425"/>
      <c r="I27" s="15"/>
    </row>
    <row r="28" ht="11.25" customHeight="1"/>
    <row r="29" ht="11.25" customHeight="1"/>
    <row r="30" ht="11.25" customHeight="1"/>
    <row r="31" ht="11.25" customHeight="1"/>
    <row r="32" ht="11.25" customHeight="1"/>
    <row r="33" ht="11.25" customHeight="1"/>
    <row r="34" ht="11.25" customHeight="1"/>
    <row r="35" ht="11.25" customHeight="1"/>
  </sheetData>
  <sheetProtection/>
  <mergeCells count="3">
    <mergeCell ref="C5:D5"/>
    <mergeCell ref="D3:G3"/>
    <mergeCell ref="D17:E17"/>
  </mergeCells>
  <hyperlinks>
    <hyperlink ref="D7" location="'3.1.1 Glossary'!A1" display="Glossary"/>
    <hyperlink ref="D9" location="'3.1.2 Average Calorific Values'!Print_Area" display="Average Calorific Values, Energy Content"/>
    <hyperlink ref="D10" location="'3.1.3 Conversion Factors'!Print_Area" display="Conversion Factors"/>
    <hyperlink ref="E13:F13" location="'2.2 Overview'!A1" display="Overview and Security of Supply"/>
    <hyperlink ref="D12" location="'3.1.5 FEC by sector'!Print_Area" display="Final Energy Consumption by Sector"/>
    <hyperlink ref="D13" location="'3.1.5 FEC by sector - Graphs'!Print_Area" display="Final Energy Consumption by Sector, Graphs"/>
    <hyperlink ref="C5:D5" location="'2.1 General Information'!A1" display="ENERGY"/>
    <hyperlink ref="D11" location="'3.1.4 EU-27'!Print_Area" display="EU-27"/>
    <hyperlink ref="D18" location="'3.2.1 Total GHG Emissions'!A1" display="Total Greenhouse Gas (GHG)  Emissions"/>
    <hyperlink ref="D22" location="'3.2.5 Total CO2 Emissions'!A1" display="Total CO2  Emissions"/>
    <hyperlink ref="D26" location="'3.2.9 Oil spills'!A1" display="Oil Spills at Sea"/>
    <hyperlink ref="D19" location="'3.2.2 GHG Emiss from Transport'!A1" display="GHG Emissions from Transport"/>
    <hyperlink ref="D20" location="'3.2.3 GHG Emiss from Trans EU27'!A1" display="GHG Emissions from Transport by Mode, EU27"/>
    <hyperlink ref="D21" location="'3.2.4 GHG Emiss from Trans Sect'!A1" display="GHG Emissions from Transport by Mode"/>
    <hyperlink ref="D23" location="'3.2.6 CO2 Emiss from Transport'!A1" display="CO2  Emissions from Transport"/>
    <hyperlink ref="D24" location="'3.2.7 CO2 Emiss from Trans,EU27'!A1" display="CO2  Emissions from Transport by Mode, EU27"/>
    <hyperlink ref="D25" location="'3.2.8 CO2 Emiss from Trans Sect'!A1" display="CO2  Emissions from Transport by Mode"/>
    <hyperlink ref="D17:E17" location="'2.1 General Information'!A1" display="ENERGY"/>
    <hyperlink ref="D8" location="'3.1.1 Glossary Page 2'!Print_Area" display="Glossary - page2"/>
    <hyperlink ref="D14" location="'3.1.6 Final Energy Consumption'!A1" display="Final Consumption of Petrol and Diesel for Transport"/>
    <hyperlink ref="D15" location="'3.1.7 Biofuels Production'!A1" display="Biofuels Production"/>
  </hyperlinks>
  <printOptions/>
  <pageMargins left="0.2755905511811024" right="0.3937007874015748" top="0.33" bottom="0.54" header="0" footer="0.2"/>
  <pageSetup fitToHeight="1" fitToWidth="1" horizontalDpi="600" verticalDpi="600" orientation="landscape" paperSize="9" r:id="rId2"/>
  <headerFooter alignWithMargins="0">
    <oddFooter>&amp;C&amp;P(&amp;N)
&amp;RPrinted: &amp;D  &amp;T
</oddFooter>
  </headerFooter>
  <drawing r:id="rId1"/>
</worksheet>
</file>

<file path=xl/worksheets/sheet10.xml><?xml version="1.0" encoding="utf-8"?>
<worksheet xmlns="http://schemas.openxmlformats.org/spreadsheetml/2006/main" xmlns:r="http://schemas.openxmlformats.org/officeDocument/2006/relationships">
  <sheetPr>
    <tabColor indexed="55"/>
  </sheetPr>
  <dimension ref="A1:AW48"/>
  <sheetViews>
    <sheetView zoomScale="80" zoomScaleNormal="80" zoomScalePageLayoutView="0" workbookViewId="0" topLeftCell="A1">
      <selection activeCell="A1" sqref="A1"/>
    </sheetView>
  </sheetViews>
  <sheetFormatPr defaultColWidth="9.140625" defaultRowHeight="12.75"/>
  <cols>
    <col min="1" max="1" width="2.421875" style="0" customWidth="1"/>
    <col min="2" max="2" width="6.57421875" style="0" customWidth="1"/>
    <col min="3" max="3" width="8.57421875" style="0" customWidth="1"/>
    <col min="4" max="6" width="5.8515625" style="0" customWidth="1"/>
    <col min="7" max="7" width="0.9921875" style="0" customWidth="1"/>
    <col min="8" max="49" width="9.140625" style="15" customWidth="1"/>
  </cols>
  <sheetData>
    <row r="1" spans="1:7" ht="15.75">
      <c r="A1" s="16" t="s">
        <v>251</v>
      </c>
      <c r="B1" s="16"/>
      <c r="C1" s="22"/>
      <c r="D1" s="15"/>
      <c r="E1" s="15"/>
      <c r="G1" s="17" t="s">
        <v>251</v>
      </c>
    </row>
    <row r="2" spans="1:7" ht="12.75">
      <c r="A2" s="15"/>
      <c r="B2" s="23"/>
      <c r="C2" s="23"/>
      <c r="D2" s="15"/>
      <c r="E2" s="15"/>
      <c r="F2" s="15"/>
      <c r="G2" s="23"/>
    </row>
    <row r="3" spans="1:49" s="124" customFormat="1" ht="33.75" customHeight="1">
      <c r="A3" s="15"/>
      <c r="B3" s="548" t="s">
        <v>261</v>
      </c>
      <c r="C3" s="548"/>
      <c r="D3" s="548"/>
      <c r="E3" s="548"/>
      <c r="F3" s="548"/>
      <c r="G3" s="548"/>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row>
    <row r="4" spans="1:49" s="124" customFormat="1" ht="15">
      <c r="A4" s="15"/>
      <c r="B4" s="523" t="s">
        <v>386</v>
      </c>
      <c r="C4" s="523"/>
      <c r="D4" s="523"/>
      <c r="E4" s="523"/>
      <c r="F4" s="523"/>
      <c r="G4" s="523"/>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row>
    <row r="5" spans="1:7" ht="15.75" thickBot="1">
      <c r="A5" s="15"/>
      <c r="B5" s="40"/>
      <c r="C5" s="40"/>
      <c r="D5" s="40"/>
      <c r="E5" s="40"/>
      <c r="F5" s="40"/>
      <c r="G5" s="40"/>
    </row>
    <row r="6" spans="1:7" ht="87.75">
      <c r="A6" s="15"/>
      <c r="B6" s="26"/>
      <c r="C6" s="225" t="s">
        <v>387</v>
      </c>
      <c r="D6" s="224" t="s">
        <v>383</v>
      </c>
      <c r="E6" s="74" t="s">
        <v>384</v>
      </c>
      <c r="F6" s="74" t="s">
        <v>385</v>
      </c>
      <c r="G6" s="26"/>
    </row>
    <row r="7" spans="1:7" ht="12.75">
      <c r="A7" s="15"/>
      <c r="B7" s="56"/>
      <c r="C7" s="57"/>
      <c r="D7" s="31"/>
      <c r="E7" s="32"/>
      <c r="F7" s="80"/>
      <c r="G7" s="28"/>
    </row>
    <row r="8" spans="1:7" ht="12.75">
      <c r="A8" s="15"/>
      <c r="B8" s="44" t="s">
        <v>277</v>
      </c>
      <c r="C8" s="223">
        <v>10203.777600000001</v>
      </c>
      <c r="D8" s="194">
        <v>1510.6204</v>
      </c>
      <c r="E8" s="222">
        <v>7118.0847</v>
      </c>
      <c r="F8" s="221">
        <v>1575.0725</v>
      </c>
      <c r="G8" s="60"/>
    </row>
    <row r="9" spans="1:7" ht="12.75" hidden="1">
      <c r="A9" s="15"/>
      <c r="B9" s="48" t="s">
        <v>279</v>
      </c>
      <c r="C9" s="215">
        <v>10029.7327</v>
      </c>
      <c r="D9" s="153">
        <v>1510.6204</v>
      </c>
      <c r="E9" s="155">
        <v>6945.7977</v>
      </c>
      <c r="F9" s="205">
        <v>1573.3146</v>
      </c>
      <c r="G9" s="60"/>
    </row>
    <row r="10" spans="1:7" ht="12.75">
      <c r="A10" s="15"/>
      <c r="B10" s="27"/>
      <c r="C10" s="220"/>
      <c r="D10" s="156"/>
      <c r="E10" s="219"/>
      <c r="F10" s="156"/>
      <c r="G10" s="28"/>
    </row>
    <row r="11" spans="1:7" ht="12.75">
      <c r="A11" s="15"/>
      <c r="B11" s="48" t="s">
        <v>280</v>
      </c>
      <c r="C11" s="215">
        <v>288.5297</v>
      </c>
      <c r="D11" s="153">
        <v>10.2646</v>
      </c>
      <c r="E11" s="155">
        <v>251.7532</v>
      </c>
      <c r="F11" s="205">
        <v>26.5119</v>
      </c>
      <c r="G11" s="28"/>
    </row>
    <row r="12" spans="1:7" ht="12.75">
      <c r="A12" s="15"/>
      <c r="B12" s="61" t="s">
        <v>281</v>
      </c>
      <c r="C12" s="208">
        <v>10.5952</v>
      </c>
      <c r="D12" s="154" t="s">
        <v>282</v>
      </c>
      <c r="E12" s="157">
        <v>8.8373</v>
      </c>
      <c r="F12" s="207">
        <v>1.7579</v>
      </c>
      <c r="G12" s="28"/>
    </row>
    <row r="13" spans="1:7" ht="12.75">
      <c r="A13" s="15"/>
      <c r="B13" s="48" t="s">
        <v>283</v>
      </c>
      <c r="C13" s="215">
        <v>105.1519</v>
      </c>
      <c r="D13" s="153">
        <v>38.693</v>
      </c>
      <c r="E13" s="155">
        <v>66.4589</v>
      </c>
      <c r="F13" s="205" t="s">
        <v>282</v>
      </c>
      <c r="G13" s="28"/>
    </row>
    <row r="14" spans="1:7" ht="12.75">
      <c r="A14" s="15"/>
      <c r="B14" s="61" t="s">
        <v>284</v>
      </c>
      <c r="C14" s="208">
        <v>88.73610000000001</v>
      </c>
      <c r="D14" s="154" t="s">
        <v>282</v>
      </c>
      <c r="E14" s="157">
        <v>80.8255</v>
      </c>
      <c r="F14" s="207">
        <v>7.9106</v>
      </c>
      <c r="G14" s="28"/>
    </row>
    <row r="15" spans="1:7" ht="12.75">
      <c r="A15" s="15"/>
      <c r="B15" s="48" t="s">
        <v>285</v>
      </c>
      <c r="C15" s="215">
        <v>4454.946</v>
      </c>
      <c r="D15" s="153">
        <v>399.8873</v>
      </c>
      <c r="E15" s="155">
        <v>2807.5881</v>
      </c>
      <c r="F15" s="205">
        <v>1247.4706</v>
      </c>
      <c r="G15" s="28"/>
    </row>
    <row r="16" spans="1:7" ht="12.75">
      <c r="A16" s="15"/>
      <c r="B16" s="61" t="s">
        <v>286</v>
      </c>
      <c r="C16" s="208" t="s">
        <v>282</v>
      </c>
      <c r="D16" s="154" t="s">
        <v>282</v>
      </c>
      <c r="E16" s="157" t="s">
        <v>282</v>
      </c>
      <c r="F16" s="207" t="s">
        <v>282</v>
      </c>
      <c r="G16" s="28"/>
    </row>
    <row r="17" spans="1:7" ht="12.75">
      <c r="A17" s="15"/>
      <c r="B17" s="48" t="s">
        <v>287</v>
      </c>
      <c r="C17" s="215">
        <v>21.3009</v>
      </c>
      <c r="D17" s="153" t="s">
        <v>282</v>
      </c>
      <c r="E17" s="155">
        <v>18.6953</v>
      </c>
      <c r="F17" s="205">
        <v>2.6056</v>
      </c>
      <c r="G17" s="28"/>
    </row>
    <row r="18" spans="1:7" ht="12.75">
      <c r="A18" s="15"/>
      <c r="B18" s="61" t="s">
        <v>288</v>
      </c>
      <c r="C18" s="208">
        <v>62.5924</v>
      </c>
      <c r="D18" s="154" t="s">
        <v>282</v>
      </c>
      <c r="E18" s="157">
        <v>62.5924</v>
      </c>
      <c r="F18" s="207" t="s">
        <v>282</v>
      </c>
      <c r="G18" s="28"/>
    </row>
    <row r="19" spans="1:7" ht="12.75">
      <c r="A19" s="15"/>
      <c r="B19" s="48" t="s">
        <v>289</v>
      </c>
      <c r="C19" s="215">
        <v>368.55740000000003</v>
      </c>
      <c r="D19" s="153">
        <v>174.0766</v>
      </c>
      <c r="E19" s="155">
        <v>194.4808</v>
      </c>
      <c r="F19" s="205" t="s">
        <v>282</v>
      </c>
      <c r="G19" s="28"/>
    </row>
    <row r="20" spans="1:7" ht="12.75">
      <c r="A20" s="15"/>
      <c r="B20" s="61" t="s">
        <v>290</v>
      </c>
      <c r="C20" s="208">
        <v>1951.9524999999999</v>
      </c>
      <c r="D20" s="154">
        <v>377.0934</v>
      </c>
      <c r="E20" s="157">
        <v>1574.8591</v>
      </c>
      <c r="F20" s="207" t="s">
        <v>282</v>
      </c>
      <c r="G20" s="28"/>
    </row>
    <row r="21" spans="1:7" ht="12.75">
      <c r="A21" s="15"/>
      <c r="B21" s="48" t="s">
        <v>291</v>
      </c>
      <c r="C21" s="215">
        <v>670.9778</v>
      </c>
      <c r="D21" s="153">
        <v>57.6096</v>
      </c>
      <c r="E21" s="155">
        <v>596.7135</v>
      </c>
      <c r="F21" s="205">
        <v>16.6547</v>
      </c>
      <c r="G21" s="28"/>
    </row>
    <row r="22" spans="1:7" ht="12.75">
      <c r="A22" s="15"/>
      <c r="B22" s="61" t="s">
        <v>292</v>
      </c>
      <c r="C22" s="208">
        <v>6.1527</v>
      </c>
      <c r="D22" s="154" t="s">
        <v>282</v>
      </c>
      <c r="E22" s="157">
        <v>6.1527</v>
      </c>
      <c r="F22" s="207" t="s">
        <v>282</v>
      </c>
      <c r="G22" s="28"/>
    </row>
    <row r="23" spans="1:7" ht="12.75">
      <c r="A23" s="15"/>
      <c r="B23" s="48" t="s">
        <v>293</v>
      </c>
      <c r="C23" s="215">
        <v>32.5595</v>
      </c>
      <c r="D23" s="153">
        <v>7.6813</v>
      </c>
      <c r="E23" s="155">
        <v>24.8782</v>
      </c>
      <c r="F23" s="205" t="s">
        <v>282</v>
      </c>
      <c r="G23" s="28"/>
    </row>
    <row r="24" spans="1:7" ht="12.75">
      <c r="A24" s="15"/>
      <c r="B24" s="61" t="s">
        <v>294</v>
      </c>
      <c r="C24" s="208">
        <v>68.4054</v>
      </c>
      <c r="D24" s="154">
        <v>10.963</v>
      </c>
      <c r="E24" s="157">
        <v>57.4424</v>
      </c>
      <c r="F24" s="207" t="s">
        <v>282</v>
      </c>
      <c r="G24" s="28"/>
    </row>
    <row r="25" spans="1:7" ht="12.75">
      <c r="A25" s="15"/>
      <c r="B25" s="48" t="s">
        <v>295</v>
      </c>
      <c r="C25" s="215" t="s">
        <v>282</v>
      </c>
      <c r="D25" s="153" t="s">
        <v>282</v>
      </c>
      <c r="E25" s="155" t="s">
        <v>282</v>
      </c>
      <c r="F25" s="205" t="s">
        <v>282</v>
      </c>
      <c r="G25" s="28"/>
    </row>
    <row r="26" spans="1:7" ht="12.75">
      <c r="A26" s="15"/>
      <c r="B26" s="61" t="s">
        <v>296</v>
      </c>
      <c r="C26" s="208">
        <v>162.0976</v>
      </c>
      <c r="D26" s="154">
        <v>39.3905</v>
      </c>
      <c r="E26" s="157">
        <v>122.7071</v>
      </c>
      <c r="F26" s="207" t="s">
        <v>282</v>
      </c>
      <c r="G26" s="28"/>
    </row>
    <row r="27" spans="1:7" ht="12.75">
      <c r="A27" s="15"/>
      <c r="B27" s="48" t="s">
        <v>297</v>
      </c>
      <c r="C27" s="215" t="s">
        <v>282</v>
      </c>
      <c r="D27" s="153" t="s">
        <v>282</v>
      </c>
      <c r="E27" s="155" t="s">
        <v>282</v>
      </c>
      <c r="F27" s="205" t="s">
        <v>282</v>
      </c>
      <c r="G27" s="28"/>
    </row>
    <row r="28" spans="1:7" ht="12.75">
      <c r="A28" s="15"/>
      <c r="B28" s="61" t="s">
        <v>298</v>
      </c>
      <c r="C28" s="208">
        <v>121.57019999999999</v>
      </c>
      <c r="D28" s="154">
        <v>4.6312</v>
      </c>
      <c r="E28" s="157">
        <v>73.3496</v>
      </c>
      <c r="F28" s="207">
        <v>43.5894</v>
      </c>
      <c r="G28" s="28"/>
    </row>
    <row r="29" spans="1:7" ht="12.75">
      <c r="A29" s="15"/>
      <c r="B29" s="48" t="s">
        <v>299</v>
      </c>
      <c r="C29" s="215">
        <v>278.5922</v>
      </c>
      <c r="D29" s="153">
        <v>44.6403</v>
      </c>
      <c r="E29" s="155">
        <v>122.3846</v>
      </c>
      <c r="F29" s="205">
        <v>111.5673</v>
      </c>
      <c r="G29" s="28"/>
    </row>
    <row r="30" spans="1:7" ht="12.75">
      <c r="A30" s="15"/>
      <c r="B30" s="61" t="s">
        <v>300</v>
      </c>
      <c r="C30" s="208">
        <v>296.3886</v>
      </c>
      <c r="D30" s="154">
        <v>58.6701</v>
      </c>
      <c r="E30" s="157">
        <v>232.3158</v>
      </c>
      <c r="F30" s="207">
        <v>5.4027</v>
      </c>
      <c r="G30" s="28"/>
    </row>
    <row r="31" spans="1:7" ht="12.75">
      <c r="A31" s="15"/>
      <c r="B31" s="48" t="s">
        <v>301</v>
      </c>
      <c r="C31" s="215">
        <v>149.3503</v>
      </c>
      <c r="D31" s="153" t="s">
        <v>282</v>
      </c>
      <c r="E31" s="155">
        <v>149.3503</v>
      </c>
      <c r="F31" s="205" t="s">
        <v>282</v>
      </c>
      <c r="G31" s="28"/>
    </row>
    <row r="32" spans="1:7" ht="12.75">
      <c r="A32" s="15"/>
      <c r="B32" s="61" t="s">
        <v>302</v>
      </c>
      <c r="C32" s="208">
        <v>163.4497</v>
      </c>
      <c r="D32" s="154" t="s">
        <v>282</v>
      </c>
      <c r="E32" s="157">
        <v>163.4497</v>
      </c>
      <c r="F32" s="207" t="s">
        <v>282</v>
      </c>
      <c r="G32" s="28"/>
    </row>
    <row r="33" spans="1:7" ht="12.75">
      <c r="A33" s="15"/>
      <c r="B33" s="48" t="s">
        <v>303</v>
      </c>
      <c r="C33" s="215">
        <v>7.0316</v>
      </c>
      <c r="D33" s="153" t="s">
        <v>282</v>
      </c>
      <c r="E33" s="155">
        <v>7.0316</v>
      </c>
      <c r="F33" s="205" t="s">
        <v>282</v>
      </c>
      <c r="G33" s="28"/>
    </row>
    <row r="34" spans="1:7" ht="12.75">
      <c r="A34" s="15"/>
      <c r="B34" s="54" t="s">
        <v>304</v>
      </c>
      <c r="C34" s="208">
        <v>138.6779</v>
      </c>
      <c r="D34" s="154">
        <v>37.9739</v>
      </c>
      <c r="E34" s="157">
        <v>100.704</v>
      </c>
      <c r="F34" s="207" t="s">
        <v>282</v>
      </c>
      <c r="G34" s="28"/>
    </row>
    <row r="35" spans="1:7" ht="12.75">
      <c r="A35" s="15"/>
      <c r="B35" s="48" t="s">
        <v>305</v>
      </c>
      <c r="C35" s="215">
        <v>9.6685</v>
      </c>
      <c r="D35" s="153" t="s">
        <v>282</v>
      </c>
      <c r="E35" s="155">
        <v>9.6685</v>
      </c>
      <c r="F35" s="205" t="s">
        <v>282</v>
      </c>
      <c r="G35" s="28"/>
    </row>
    <row r="36" spans="1:7" ht="12.75">
      <c r="A36" s="15"/>
      <c r="B36" s="61" t="s">
        <v>306</v>
      </c>
      <c r="C36" s="208">
        <v>463.42269999999996</v>
      </c>
      <c r="D36" s="154">
        <v>213.8396</v>
      </c>
      <c r="E36" s="157">
        <v>137.9813</v>
      </c>
      <c r="F36" s="207">
        <v>111.6018</v>
      </c>
      <c r="G36" s="28"/>
    </row>
    <row r="37" spans="1:7" ht="12.75">
      <c r="A37" s="15"/>
      <c r="B37" s="62" t="s">
        <v>307</v>
      </c>
      <c r="C37" s="211">
        <v>283.0706</v>
      </c>
      <c r="D37" s="158">
        <v>35.2059</v>
      </c>
      <c r="E37" s="210">
        <v>247.8647</v>
      </c>
      <c r="F37" s="209" t="s">
        <v>282</v>
      </c>
      <c r="G37" s="28"/>
    </row>
    <row r="38" spans="1:7" ht="12.75">
      <c r="A38" s="15"/>
      <c r="B38" s="188" t="s">
        <v>308</v>
      </c>
      <c r="C38" s="218">
        <v>3.5349</v>
      </c>
      <c r="D38" s="184" t="s">
        <v>282</v>
      </c>
      <c r="E38" s="217">
        <v>3.5349</v>
      </c>
      <c r="F38" s="216" t="s">
        <v>282</v>
      </c>
      <c r="G38" s="28"/>
    </row>
    <row r="39" spans="1:7" ht="12.75">
      <c r="A39" s="15"/>
      <c r="B39" s="48" t="s">
        <v>309</v>
      </c>
      <c r="C39" s="215">
        <v>9.6685</v>
      </c>
      <c r="D39" s="153" t="s">
        <v>282</v>
      </c>
      <c r="E39" s="155">
        <v>9.6685</v>
      </c>
      <c r="F39" s="205" t="s">
        <v>282</v>
      </c>
      <c r="G39" s="28"/>
    </row>
    <row r="40" spans="1:7" ht="12.75">
      <c r="A40" s="15"/>
      <c r="B40" s="178" t="s">
        <v>310</v>
      </c>
      <c r="C40" s="214">
        <v>63.9486</v>
      </c>
      <c r="D40" s="174">
        <v>17.923</v>
      </c>
      <c r="E40" s="213">
        <v>46.0256</v>
      </c>
      <c r="F40" s="212" t="s">
        <v>282</v>
      </c>
      <c r="G40" s="28"/>
    </row>
    <row r="41" spans="1:7" ht="12.75">
      <c r="A41" s="15"/>
      <c r="B41" s="62" t="s">
        <v>311</v>
      </c>
      <c r="C41" s="211" t="s">
        <v>282</v>
      </c>
      <c r="D41" s="158" t="s">
        <v>282</v>
      </c>
      <c r="E41" s="210" t="s">
        <v>282</v>
      </c>
      <c r="F41" s="209" t="s">
        <v>282</v>
      </c>
      <c r="G41" s="28"/>
    </row>
    <row r="42" spans="1:7" ht="12.75">
      <c r="A42" s="15"/>
      <c r="B42" s="54" t="s">
        <v>312</v>
      </c>
      <c r="C42" s="208" t="s">
        <v>282</v>
      </c>
      <c r="D42" s="154" t="s">
        <v>282</v>
      </c>
      <c r="E42" s="157" t="s">
        <v>282</v>
      </c>
      <c r="F42" s="207" t="s">
        <v>282</v>
      </c>
      <c r="G42" s="28"/>
    </row>
    <row r="43" spans="1:7" ht="13.5" thickBot="1">
      <c r="A43" s="15"/>
      <c r="B43" s="65" t="s">
        <v>313</v>
      </c>
      <c r="C43" s="206">
        <v>11.588799999999999</v>
      </c>
      <c r="D43" s="182">
        <v>1.9203</v>
      </c>
      <c r="E43" s="155">
        <v>9.6685</v>
      </c>
      <c r="F43" s="205" t="s">
        <v>282</v>
      </c>
      <c r="G43" s="28"/>
    </row>
    <row r="44" spans="1:7" ht="20.25" customHeight="1">
      <c r="A44" s="15"/>
      <c r="B44" s="228" t="s">
        <v>314</v>
      </c>
      <c r="C44" s="228"/>
      <c r="D44" s="228"/>
      <c r="E44" s="228"/>
      <c r="F44" s="228"/>
      <c r="G44" s="15"/>
    </row>
    <row r="45" spans="1:7" ht="36.75" customHeight="1">
      <c r="A45" s="15"/>
      <c r="B45" s="524" t="s">
        <v>432</v>
      </c>
      <c r="C45" s="525"/>
      <c r="D45" s="525"/>
      <c r="E45" s="525"/>
      <c r="F45" s="525"/>
      <c r="G45" s="15"/>
    </row>
    <row r="46" spans="1:7" ht="12.75">
      <c r="A46" s="15"/>
      <c r="B46" s="15"/>
      <c r="C46" s="15"/>
      <c r="D46" s="15"/>
      <c r="E46" s="15"/>
      <c r="F46" s="15"/>
      <c r="G46" s="15"/>
    </row>
    <row r="47" spans="1:7" ht="12.75">
      <c r="A47" s="15"/>
      <c r="B47" s="15"/>
      <c r="C47" s="121"/>
      <c r="D47" s="121"/>
      <c r="E47" s="121"/>
      <c r="F47" s="121"/>
      <c r="G47" s="15"/>
    </row>
    <row r="48" spans="1:7" ht="12.75">
      <c r="A48" s="15"/>
      <c r="B48" s="15"/>
      <c r="C48" s="15"/>
      <c r="D48" s="15"/>
      <c r="E48" s="15"/>
      <c r="F48" s="15"/>
      <c r="G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6.75" customHeight="1"/>
    <row r="67" s="15" customFormat="1" ht="6.75" customHeight="1"/>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sheetData>
  <sheetProtection/>
  <mergeCells count="3">
    <mergeCell ref="B4:G4"/>
    <mergeCell ref="B3:G3"/>
    <mergeCell ref="B45:F45"/>
  </mergeCells>
  <printOptions/>
  <pageMargins left="0.7" right="0.7" top="0.75" bottom="0.75" header="0.3" footer="0.3"/>
  <pageSetup horizontalDpi="600" verticalDpi="600" orientation="landscape" paperSize="9" scale="60" r:id="rId2"/>
  <drawing r:id="rId1"/>
</worksheet>
</file>

<file path=xl/worksheets/sheet11.xml><?xml version="1.0" encoding="utf-8"?>
<worksheet xmlns="http://schemas.openxmlformats.org/spreadsheetml/2006/main" xmlns:r="http://schemas.openxmlformats.org/officeDocument/2006/relationships">
  <dimension ref="A1:AH466"/>
  <sheetViews>
    <sheetView zoomScale="80" zoomScaleNormal="80" zoomScalePageLayoutView="0" workbookViewId="0" topLeftCell="A1">
      <selection activeCell="AM47" sqref="AM47"/>
    </sheetView>
  </sheetViews>
  <sheetFormatPr defaultColWidth="9.140625" defaultRowHeight="12.75"/>
  <cols>
    <col min="1" max="1" width="2.57421875" style="0" customWidth="1"/>
    <col min="2" max="2" width="5.8515625" style="0" customWidth="1"/>
    <col min="3" max="3" width="7.28125" style="0" customWidth="1"/>
    <col min="4" max="7" width="7.28125" style="0" hidden="1" customWidth="1"/>
    <col min="8" max="8" width="7.28125" style="0" customWidth="1"/>
    <col min="9" max="12" width="7.28125" style="0" hidden="1" customWidth="1"/>
    <col min="13" max="18" width="7.28125" style="0" customWidth="1"/>
    <col min="19" max="19" width="5.8515625" style="0" hidden="1" customWidth="1"/>
    <col min="20" max="21" width="5.8515625" style="0" customWidth="1"/>
    <col min="22" max="23" width="5.8515625" style="0" hidden="1" customWidth="1"/>
    <col min="24" max="24" width="6.57421875" style="0" customWidth="1"/>
    <col min="25" max="26" width="1.7109375" style="0" customWidth="1"/>
    <col min="27" max="27" width="2.8515625" style="229" customWidth="1"/>
    <col min="28" max="28" width="4.00390625" style="229" customWidth="1"/>
    <col min="29" max="32" width="9.00390625" style="229" customWidth="1"/>
    <col min="33" max="33" width="11.00390625" style="228" customWidth="1"/>
    <col min="34" max="34" width="4.00390625" style="228" customWidth="1"/>
    <col min="35" max="91" width="9.140625" style="15" customWidth="1"/>
  </cols>
  <sheetData>
    <row r="1" spans="1:34" ht="15.75">
      <c r="A1" s="67" t="s">
        <v>252</v>
      </c>
      <c r="B1" s="15"/>
      <c r="C1" s="15"/>
      <c r="D1" s="15"/>
      <c r="E1" s="15"/>
      <c r="F1" s="15"/>
      <c r="G1" s="15"/>
      <c r="H1" s="15"/>
      <c r="I1" s="15"/>
      <c r="J1" s="15"/>
      <c r="K1" s="15"/>
      <c r="L1" s="277"/>
      <c r="M1" s="15"/>
      <c r="N1" s="15"/>
      <c r="O1" s="15"/>
      <c r="P1" s="15"/>
      <c r="Q1" s="15"/>
      <c r="R1" s="15"/>
      <c r="S1" s="15"/>
      <c r="T1" s="15"/>
      <c r="U1" s="15"/>
      <c r="V1" s="15"/>
      <c r="W1" s="15"/>
      <c r="X1" s="15"/>
      <c r="Y1" s="275" t="s">
        <v>252</v>
      </c>
      <c r="Z1" s="15"/>
      <c r="AA1" s="228"/>
      <c r="AB1" s="67" t="s">
        <v>252</v>
      </c>
      <c r="AC1" s="228"/>
      <c r="AD1" s="276"/>
      <c r="AE1" s="228"/>
      <c r="AF1" s="228"/>
      <c r="AH1" s="275" t="s">
        <v>252</v>
      </c>
    </row>
    <row r="2" spans="1:34"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c r="AA2" s="518"/>
      <c r="AB2" s="273"/>
      <c r="AC2" s="273"/>
      <c r="AD2" s="273"/>
      <c r="AE2" s="273"/>
      <c r="AF2" s="273"/>
      <c r="AG2" s="273"/>
      <c r="AH2" s="273"/>
    </row>
    <row r="3" spans="1:34" ht="54.75" customHeight="1">
      <c r="A3" s="228"/>
      <c r="B3" s="227"/>
      <c r="C3" s="519" t="s">
        <v>375</v>
      </c>
      <c r="D3" s="552"/>
      <c r="E3" s="552"/>
      <c r="F3" s="552"/>
      <c r="G3" s="552"/>
      <c r="H3" s="552"/>
      <c r="I3" s="552"/>
      <c r="J3" s="552"/>
      <c r="K3" s="552"/>
      <c r="L3" s="552"/>
      <c r="M3" s="552"/>
      <c r="N3" s="552"/>
      <c r="O3" s="552"/>
      <c r="P3" s="552"/>
      <c r="Q3" s="552"/>
      <c r="R3" s="552"/>
      <c r="S3" s="552"/>
      <c r="T3" s="552"/>
      <c r="U3" s="552"/>
      <c r="V3" s="552"/>
      <c r="W3" s="552"/>
      <c r="X3" s="15"/>
      <c r="Y3" s="15"/>
      <c r="Z3" s="15"/>
      <c r="AA3" s="518"/>
      <c r="AB3" s="273"/>
      <c r="AC3" s="273"/>
      <c r="AD3" s="273"/>
      <c r="AE3" s="273"/>
      <c r="AF3" s="273"/>
      <c r="AG3" s="273"/>
      <c r="AH3" s="273"/>
    </row>
    <row r="4" spans="1:32" ht="12.75">
      <c r="A4" s="228"/>
      <c r="B4" s="227"/>
      <c r="C4" s="516" t="s">
        <v>376</v>
      </c>
      <c r="D4" s="517"/>
      <c r="E4" s="517"/>
      <c r="F4" s="517"/>
      <c r="G4" s="517"/>
      <c r="H4" s="517"/>
      <c r="I4" s="517"/>
      <c r="J4" s="517"/>
      <c r="K4" s="517"/>
      <c r="L4" s="517"/>
      <c r="M4" s="517"/>
      <c r="N4" s="517"/>
      <c r="O4" s="517"/>
      <c r="P4" s="517"/>
      <c r="Q4" s="517"/>
      <c r="R4" s="517"/>
      <c r="S4" s="517"/>
      <c r="T4" s="517"/>
      <c r="U4" s="517"/>
      <c r="V4" s="517"/>
      <c r="W4" s="517"/>
      <c r="X4" s="272"/>
      <c r="Y4" s="270"/>
      <c r="Z4" s="270"/>
      <c r="AA4" s="228"/>
      <c r="AB4" s="228"/>
      <c r="AC4" s="228"/>
      <c r="AD4" s="228"/>
      <c r="AE4" s="228"/>
      <c r="AF4" s="228"/>
    </row>
    <row r="5" spans="1:32"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c r="AA5" s="228"/>
      <c r="AB5" s="228"/>
      <c r="AC5" s="228"/>
      <c r="AD5" s="228"/>
      <c r="AE5" s="228"/>
      <c r="AF5" s="228"/>
    </row>
    <row r="6" spans="1:32"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7">
        <v>2007</v>
      </c>
      <c r="U6" s="266">
        <v>2008</v>
      </c>
      <c r="V6" s="266">
        <v>2009</v>
      </c>
      <c r="W6" s="266">
        <v>2010</v>
      </c>
      <c r="X6" s="265"/>
      <c r="Y6" s="264"/>
      <c r="Z6" s="264"/>
      <c r="AA6" s="228"/>
      <c r="AB6" s="228"/>
      <c r="AC6" s="228"/>
      <c r="AD6" s="228"/>
      <c r="AE6" s="228"/>
      <c r="AF6" s="228"/>
    </row>
    <row r="7" spans="1:32" ht="12.75">
      <c r="A7" s="228"/>
      <c r="B7" s="238" t="s">
        <v>277</v>
      </c>
      <c r="C7" s="240">
        <v>5567.02592228</v>
      </c>
      <c r="D7" s="240">
        <v>5467.60665366</v>
      </c>
      <c r="E7" s="240">
        <v>5278.22729637</v>
      </c>
      <c r="F7" s="240">
        <v>5188.61784981</v>
      </c>
      <c r="G7" s="240">
        <v>5158.97545699</v>
      </c>
      <c r="H7" s="240">
        <v>5214.68751544</v>
      </c>
      <c r="I7" s="240">
        <v>5321.2703138</v>
      </c>
      <c r="J7" s="240">
        <v>5217.13900301</v>
      </c>
      <c r="K7" s="240">
        <v>5169.0551797</v>
      </c>
      <c r="L7" s="240">
        <v>5060.16745651</v>
      </c>
      <c r="M7" s="240">
        <v>5062.30291397</v>
      </c>
      <c r="N7" s="240">
        <v>5116.970319489999</v>
      </c>
      <c r="O7" s="240">
        <v>5071.81626203</v>
      </c>
      <c r="P7" s="240">
        <v>5148.7404348</v>
      </c>
      <c r="Q7" s="240">
        <v>5148.44964877</v>
      </c>
      <c r="R7" s="240">
        <v>5116.73543378</v>
      </c>
      <c r="S7" s="240">
        <v>5099.81383919</v>
      </c>
      <c r="T7" s="240">
        <v>5038.77488792</v>
      </c>
      <c r="U7" s="240">
        <v>4939.7380595</v>
      </c>
      <c r="V7" s="240" t="s">
        <v>282</v>
      </c>
      <c r="W7" s="240" t="s">
        <v>282</v>
      </c>
      <c r="X7" s="238" t="str">
        <f>B7</f>
        <v>EU27</v>
      </c>
      <c r="Y7" s="262"/>
      <c r="Z7" s="262"/>
      <c r="AA7" s="228"/>
      <c r="AB7" s="228"/>
      <c r="AC7" s="228"/>
      <c r="AD7" s="228"/>
      <c r="AE7" s="228"/>
      <c r="AF7" s="228"/>
    </row>
    <row r="8" spans="1:32"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2" t="s">
        <v>282</v>
      </c>
      <c r="X8" s="263" t="str">
        <f>B8</f>
        <v>EU25</v>
      </c>
      <c r="Y8" s="262"/>
      <c r="Z8" s="262"/>
      <c r="AA8" s="228"/>
      <c r="AB8" s="228"/>
      <c r="AC8" s="228"/>
      <c r="AD8" s="228"/>
      <c r="AE8" s="228"/>
      <c r="AF8" s="228"/>
    </row>
    <row r="9" spans="1:32" ht="12.75">
      <c r="A9" s="228"/>
      <c r="B9" s="241"/>
      <c r="C9" s="243"/>
      <c r="D9" s="243"/>
      <c r="E9" s="243"/>
      <c r="F9" s="243"/>
      <c r="G9" s="243"/>
      <c r="H9" s="243"/>
      <c r="I9" s="243"/>
      <c r="J9" s="243"/>
      <c r="K9" s="243"/>
      <c r="L9" s="243"/>
      <c r="M9" s="243"/>
      <c r="N9" s="243"/>
      <c r="O9" s="243"/>
      <c r="P9" s="243"/>
      <c r="Q9" s="243"/>
      <c r="R9" s="243"/>
      <c r="S9" s="243"/>
      <c r="T9" s="243"/>
      <c r="U9" s="243"/>
      <c r="V9" s="243"/>
      <c r="W9" s="243"/>
      <c r="X9" s="241"/>
      <c r="Y9" s="262"/>
      <c r="Z9" s="262"/>
      <c r="AA9" s="228"/>
      <c r="AB9" s="228"/>
      <c r="AC9" s="228"/>
      <c r="AD9" s="228"/>
      <c r="AE9" s="228"/>
      <c r="AF9" s="228"/>
    </row>
    <row r="10" spans="1:32" ht="12.75">
      <c r="A10" s="228"/>
      <c r="B10" s="244" t="s">
        <v>280</v>
      </c>
      <c r="C10" s="261">
        <v>143.39439924</v>
      </c>
      <c r="D10" s="261">
        <v>145.71888104</v>
      </c>
      <c r="E10" s="261">
        <v>143.16558866</v>
      </c>
      <c r="F10" s="261">
        <v>142.20428912999998</v>
      </c>
      <c r="G10" s="261">
        <v>147.77973792</v>
      </c>
      <c r="H10" s="261">
        <v>149.56139181</v>
      </c>
      <c r="I10" s="261">
        <v>153.6934743</v>
      </c>
      <c r="J10" s="261">
        <v>145.08938335</v>
      </c>
      <c r="K10" s="261">
        <v>150.72249762</v>
      </c>
      <c r="L10" s="261">
        <v>144.31015419</v>
      </c>
      <c r="M10" s="261">
        <v>144.64321016</v>
      </c>
      <c r="N10" s="261">
        <v>144.36866422</v>
      </c>
      <c r="O10" s="261">
        <v>142.75612211</v>
      </c>
      <c r="P10" s="261">
        <v>145.39564958</v>
      </c>
      <c r="Q10" s="261">
        <v>145.28679941000001</v>
      </c>
      <c r="R10" s="261">
        <v>141.464141</v>
      </c>
      <c r="S10" s="261">
        <v>136.22960169</v>
      </c>
      <c r="T10" s="261">
        <v>130.20965286</v>
      </c>
      <c r="U10" s="261">
        <v>133.25291712</v>
      </c>
      <c r="V10" s="261" t="s">
        <v>282</v>
      </c>
      <c r="W10" s="261" t="s">
        <v>282</v>
      </c>
      <c r="X10" s="244" t="str">
        <f aca="true" t="shared" si="0" ref="X10:X42">B10</f>
        <v>BE</v>
      </c>
      <c r="Y10" s="234"/>
      <c r="Z10" s="234"/>
      <c r="AA10" s="228"/>
      <c r="AB10" s="228"/>
      <c r="AC10" s="228"/>
      <c r="AD10" s="228"/>
      <c r="AE10" s="228"/>
      <c r="AF10" s="228"/>
    </row>
    <row r="11" spans="1:32" ht="12.75">
      <c r="A11" s="228"/>
      <c r="B11" s="260" t="s">
        <v>281</v>
      </c>
      <c r="C11" s="243">
        <v>117.36312511</v>
      </c>
      <c r="D11" s="243">
        <v>95.89373417</v>
      </c>
      <c r="E11" s="243">
        <v>86.53984355</v>
      </c>
      <c r="F11" s="243">
        <v>87.25149870999999</v>
      </c>
      <c r="G11" s="243">
        <v>84.79475337999999</v>
      </c>
      <c r="H11" s="243">
        <v>88.80035629</v>
      </c>
      <c r="I11" s="243">
        <v>86.87688164000001</v>
      </c>
      <c r="J11" s="243">
        <v>83.79357146000001</v>
      </c>
      <c r="K11" s="243">
        <v>74.72485632</v>
      </c>
      <c r="L11" s="243">
        <v>69.50956385</v>
      </c>
      <c r="M11" s="243">
        <v>69.28407503000001</v>
      </c>
      <c r="N11" s="243">
        <v>69.62788006</v>
      </c>
      <c r="O11" s="243">
        <v>66.5653959</v>
      </c>
      <c r="P11" s="243">
        <v>71.87725543</v>
      </c>
      <c r="Q11" s="243">
        <v>71.14708799</v>
      </c>
      <c r="R11" s="243">
        <v>70.71996258</v>
      </c>
      <c r="S11" s="243">
        <v>72.02151542</v>
      </c>
      <c r="T11" s="243">
        <v>75.91091972999999</v>
      </c>
      <c r="U11" s="243">
        <v>73.46769013000001</v>
      </c>
      <c r="V11" s="243" t="s">
        <v>282</v>
      </c>
      <c r="W11" s="243" t="s">
        <v>282</v>
      </c>
      <c r="X11" s="260" t="str">
        <f t="shared" si="0"/>
        <v>BG</v>
      </c>
      <c r="Y11" s="234"/>
      <c r="Z11" s="234"/>
      <c r="AA11" s="228"/>
      <c r="AB11" s="228"/>
      <c r="AC11" s="228"/>
      <c r="AD11" s="228"/>
      <c r="AE11" s="228"/>
      <c r="AF11" s="228"/>
    </row>
    <row r="12" spans="1:32" ht="12.75">
      <c r="A12" s="228"/>
      <c r="B12" s="259" t="s">
        <v>283</v>
      </c>
      <c r="C12" s="240">
        <v>195.1842262</v>
      </c>
      <c r="D12" s="240">
        <v>181.723517</v>
      </c>
      <c r="E12" s="240">
        <v>165.1345504</v>
      </c>
      <c r="F12" s="240">
        <v>158.9789811</v>
      </c>
      <c r="G12" s="240">
        <v>148.86246913000002</v>
      </c>
      <c r="H12" s="240">
        <v>153.5191333</v>
      </c>
      <c r="I12" s="240">
        <v>160.25065846</v>
      </c>
      <c r="J12" s="240">
        <v>153.3038438</v>
      </c>
      <c r="K12" s="240">
        <v>145.26489189</v>
      </c>
      <c r="L12" s="240">
        <v>141.00578797</v>
      </c>
      <c r="M12" s="240">
        <v>147.50708108999999</v>
      </c>
      <c r="N12" s="240">
        <v>149.64679157999998</v>
      </c>
      <c r="O12" s="240">
        <v>145.34855699000002</v>
      </c>
      <c r="P12" s="240">
        <v>144.51608725</v>
      </c>
      <c r="Q12" s="240">
        <v>145.988817</v>
      </c>
      <c r="R12" s="240">
        <v>145.35725803</v>
      </c>
      <c r="S12" s="240">
        <v>146.93742295</v>
      </c>
      <c r="T12" s="240">
        <v>147.46266438</v>
      </c>
      <c r="U12" s="240">
        <v>141.41189218</v>
      </c>
      <c r="V12" s="240" t="s">
        <v>282</v>
      </c>
      <c r="W12" s="240" t="s">
        <v>282</v>
      </c>
      <c r="X12" s="259" t="str">
        <f t="shared" si="0"/>
        <v>CZ</v>
      </c>
      <c r="Y12" s="234"/>
      <c r="Z12" s="234"/>
      <c r="AA12" s="228"/>
      <c r="AB12" s="228"/>
      <c r="AC12" s="228"/>
      <c r="AD12" s="228"/>
      <c r="AE12" s="228"/>
      <c r="AF12" s="228"/>
    </row>
    <row r="13" spans="1:32" ht="12.75">
      <c r="A13" s="228"/>
      <c r="B13" s="260" t="s">
        <v>284</v>
      </c>
      <c r="C13" s="243">
        <v>68.92294236000001</v>
      </c>
      <c r="D13" s="243">
        <v>79.53629355</v>
      </c>
      <c r="E13" s="243">
        <v>73.42228113</v>
      </c>
      <c r="F13" s="243">
        <v>75.78824592</v>
      </c>
      <c r="G13" s="243">
        <v>79.26204915999999</v>
      </c>
      <c r="H13" s="243">
        <v>76.34012062000001</v>
      </c>
      <c r="I13" s="243">
        <v>89.80483271</v>
      </c>
      <c r="J13" s="243">
        <v>79.98671159000001</v>
      </c>
      <c r="K13" s="243">
        <v>75.82458552</v>
      </c>
      <c r="L13" s="243">
        <v>72.9095132</v>
      </c>
      <c r="M13" s="243">
        <v>68.29476360999999</v>
      </c>
      <c r="N13" s="243">
        <v>69.67226864999999</v>
      </c>
      <c r="O13" s="243">
        <v>68.914429</v>
      </c>
      <c r="P13" s="243">
        <v>74.03692437</v>
      </c>
      <c r="Q13" s="243">
        <v>68.00495308</v>
      </c>
      <c r="R13" s="243">
        <v>63.82653682</v>
      </c>
      <c r="S13" s="243">
        <v>71.65406852</v>
      </c>
      <c r="T13" s="243">
        <v>66.84316155</v>
      </c>
      <c r="U13" s="243">
        <v>63.8450298</v>
      </c>
      <c r="V13" s="243" t="s">
        <v>282</v>
      </c>
      <c r="W13" s="243" t="s">
        <v>282</v>
      </c>
      <c r="X13" s="260" t="str">
        <f t="shared" si="0"/>
        <v>DK</v>
      </c>
      <c r="Y13" s="234"/>
      <c r="Z13" s="234"/>
      <c r="AA13" s="228"/>
      <c r="AB13" s="228"/>
      <c r="AC13" s="228"/>
      <c r="AD13" s="228"/>
      <c r="AE13" s="228"/>
      <c r="AF13" s="228"/>
    </row>
    <row r="14" spans="1:32" ht="12.75">
      <c r="A14" s="228"/>
      <c r="B14" s="259" t="s">
        <v>285</v>
      </c>
      <c r="C14" s="240">
        <v>1231.7529667</v>
      </c>
      <c r="D14" s="240">
        <v>1185.67972517</v>
      </c>
      <c r="E14" s="240">
        <v>1134.55275198</v>
      </c>
      <c r="F14" s="240">
        <v>1123.91332044</v>
      </c>
      <c r="G14" s="240">
        <v>1104.9888001000002</v>
      </c>
      <c r="H14" s="240">
        <v>1101.3343206299999</v>
      </c>
      <c r="I14" s="240">
        <v>1122.11176886</v>
      </c>
      <c r="J14" s="240">
        <v>1084.37977931</v>
      </c>
      <c r="K14" s="240">
        <v>1060.03911068</v>
      </c>
      <c r="L14" s="240">
        <v>1027.39853865</v>
      </c>
      <c r="M14" s="240">
        <v>1024.67205806</v>
      </c>
      <c r="N14" s="240">
        <v>1040.69776818</v>
      </c>
      <c r="O14" s="240">
        <v>1020.49282506</v>
      </c>
      <c r="P14" s="240">
        <v>1013.82130467</v>
      </c>
      <c r="Q14" s="240">
        <v>999.9388036500001</v>
      </c>
      <c r="R14" s="240">
        <v>977.5847893900001</v>
      </c>
      <c r="S14" s="240">
        <v>983.43651298</v>
      </c>
      <c r="T14" s="240">
        <v>957.33519406</v>
      </c>
      <c r="U14" s="240">
        <v>958.06072911</v>
      </c>
      <c r="V14" s="240" t="s">
        <v>282</v>
      </c>
      <c r="W14" s="240" t="s">
        <v>282</v>
      </c>
      <c r="X14" s="259" t="str">
        <f t="shared" si="0"/>
        <v>DE</v>
      </c>
      <c r="Y14" s="234"/>
      <c r="Z14" s="234"/>
      <c r="AA14" s="228"/>
      <c r="AB14" s="228"/>
      <c r="AC14" s="228"/>
      <c r="AD14" s="228"/>
      <c r="AE14" s="228"/>
      <c r="AF14" s="228"/>
    </row>
    <row r="15" spans="1:32" ht="12.75">
      <c r="A15" s="228"/>
      <c r="B15" s="260" t="s">
        <v>286</v>
      </c>
      <c r="C15" s="243">
        <v>40.843441680000005</v>
      </c>
      <c r="D15" s="243">
        <v>37.74254199</v>
      </c>
      <c r="E15" s="243">
        <v>28.02765365</v>
      </c>
      <c r="F15" s="243">
        <v>21.72495909</v>
      </c>
      <c r="G15" s="243">
        <v>22.6862834</v>
      </c>
      <c r="H15" s="243">
        <v>20.87308303</v>
      </c>
      <c r="I15" s="243">
        <v>21.56694874</v>
      </c>
      <c r="J15" s="243">
        <v>21.174746589999998</v>
      </c>
      <c r="K15" s="243">
        <v>19.58434816</v>
      </c>
      <c r="L15" s="243">
        <v>18.152772300000002</v>
      </c>
      <c r="M15" s="243">
        <v>18.188189450000003</v>
      </c>
      <c r="N15" s="243">
        <v>18.50757646</v>
      </c>
      <c r="O15" s="243">
        <v>17.84471212</v>
      </c>
      <c r="P15" s="243">
        <v>19.81902711</v>
      </c>
      <c r="Q15" s="243">
        <v>20.13432738</v>
      </c>
      <c r="R15" s="243">
        <v>19.41235743</v>
      </c>
      <c r="S15" s="243">
        <v>18.911023280000002</v>
      </c>
      <c r="T15" s="243">
        <v>22.05489644</v>
      </c>
      <c r="U15" s="243">
        <v>20.25358458</v>
      </c>
      <c r="V15" s="243" t="s">
        <v>282</v>
      </c>
      <c r="W15" s="243" t="s">
        <v>282</v>
      </c>
      <c r="X15" s="260" t="str">
        <f t="shared" si="0"/>
        <v>EE</v>
      </c>
      <c r="Y15" s="234"/>
      <c r="Z15" s="234"/>
      <c r="AA15" s="228"/>
      <c r="AB15" s="228"/>
      <c r="AC15" s="228"/>
      <c r="AD15" s="228"/>
      <c r="AE15" s="228"/>
      <c r="AF15" s="228"/>
    </row>
    <row r="16" spans="1:32" ht="12.75">
      <c r="A16" s="228"/>
      <c r="B16" s="259" t="s">
        <v>287</v>
      </c>
      <c r="C16" s="240">
        <v>54.81118858</v>
      </c>
      <c r="D16" s="240">
        <v>55.60837058</v>
      </c>
      <c r="E16" s="240">
        <v>55.592995730000005</v>
      </c>
      <c r="F16" s="240">
        <v>55.985515469999996</v>
      </c>
      <c r="G16" s="240">
        <v>57.41317988</v>
      </c>
      <c r="H16" s="240">
        <v>58.478508000000005</v>
      </c>
      <c r="I16" s="240">
        <v>60.46543012</v>
      </c>
      <c r="J16" s="240">
        <v>61.88548633</v>
      </c>
      <c r="K16" s="240">
        <v>64.73791491</v>
      </c>
      <c r="L16" s="240">
        <v>66.15538059000001</v>
      </c>
      <c r="M16" s="240">
        <v>67.75739874</v>
      </c>
      <c r="N16" s="240">
        <v>69.60050840000001</v>
      </c>
      <c r="O16" s="240">
        <v>67.73947699</v>
      </c>
      <c r="P16" s="240">
        <v>67.51222213</v>
      </c>
      <c r="Q16" s="240">
        <v>67.30090449000001</v>
      </c>
      <c r="R16" s="240">
        <v>68.82138533999999</v>
      </c>
      <c r="S16" s="240">
        <v>68.30570055</v>
      </c>
      <c r="T16" s="240">
        <v>67.64782062</v>
      </c>
      <c r="U16" s="240">
        <v>67.43927667999999</v>
      </c>
      <c r="V16" s="240" t="s">
        <v>282</v>
      </c>
      <c r="W16" s="240" t="s">
        <v>282</v>
      </c>
      <c r="X16" s="259" t="str">
        <f t="shared" si="0"/>
        <v>IE</v>
      </c>
      <c r="Y16" s="234"/>
      <c r="Z16" s="234"/>
      <c r="AA16" s="228"/>
      <c r="AB16" s="228"/>
      <c r="AC16" s="228"/>
      <c r="AD16" s="228"/>
      <c r="AE16" s="228"/>
      <c r="AF16" s="228"/>
    </row>
    <row r="17" spans="1:32" ht="12.75">
      <c r="A17" s="228"/>
      <c r="B17" s="260" t="s">
        <v>288</v>
      </c>
      <c r="C17" s="243">
        <v>103.28723185</v>
      </c>
      <c r="D17" s="243">
        <v>102.90341516999999</v>
      </c>
      <c r="E17" s="243">
        <v>104.21741496</v>
      </c>
      <c r="F17" s="243">
        <v>103.3151998</v>
      </c>
      <c r="G17" s="243">
        <v>106.03016049</v>
      </c>
      <c r="H17" s="243">
        <v>107.86680012</v>
      </c>
      <c r="I17" s="243">
        <v>110.91499815</v>
      </c>
      <c r="J17" s="243">
        <v>115.82811874000001</v>
      </c>
      <c r="K17" s="243">
        <v>121.16290609</v>
      </c>
      <c r="L17" s="243">
        <v>120.99792219</v>
      </c>
      <c r="M17" s="243">
        <v>124.85362008999999</v>
      </c>
      <c r="N17" s="243">
        <v>126.18300583</v>
      </c>
      <c r="O17" s="243">
        <v>125.86080813000001</v>
      </c>
      <c r="P17" s="243">
        <v>129.55561711000001</v>
      </c>
      <c r="Q17" s="243">
        <v>129.84326621</v>
      </c>
      <c r="R17" s="243">
        <v>132.82766397</v>
      </c>
      <c r="S17" s="243">
        <v>128.69273065</v>
      </c>
      <c r="T17" s="243">
        <v>131.87607345</v>
      </c>
      <c r="U17" s="243">
        <v>126.88750243</v>
      </c>
      <c r="V17" s="243" t="s">
        <v>282</v>
      </c>
      <c r="W17" s="243" t="s">
        <v>282</v>
      </c>
      <c r="X17" s="260" t="str">
        <f t="shared" si="0"/>
        <v>EL</v>
      </c>
      <c r="Y17" s="234"/>
      <c r="Z17" s="234"/>
      <c r="AA17" s="228"/>
      <c r="AB17" s="228"/>
      <c r="AC17" s="228"/>
      <c r="AD17" s="228"/>
      <c r="AE17" s="228"/>
      <c r="AF17" s="228"/>
    </row>
    <row r="18" spans="1:32" ht="12.75">
      <c r="A18" s="228"/>
      <c r="B18" s="259" t="s">
        <v>289</v>
      </c>
      <c r="C18" s="240">
        <v>285.12328768000003</v>
      </c>
      <c r="D18" s="240">
        <v>291.55207351</v>
      </c>
      <c r="E18" s="240">
        <v>298.77968576</v>
      </c>
      <c r="F18" s="240">
        <v>287.33886200999996</v>
      </c>
      <c r="G18" s="240">
        <v>303.12466259999997</v>
      </c>
      <c r="H18" s="240">
        <v>314.96677497</v>
      </c>
      <c r="I18" s="240">
        <v>307.75161121</v>
      </c>
      <c r="J18" s="240">
        <v>328.27967838</v>
      </c>
      <c r="K18" s="240">
        <v>338.74115451</v>
      </c>
      <c r="L18" s="240">
        <v>367.32167666</v>
      </c>
      <c r="M18" s="240">
        <v>380.79747718</v>
      </c>
      <c r="N18" s="240">
        <v>380.50008972</v>
      </c>
      <c r="O18" s="240">
        <v>397.39007903000004</v>
      </c>
      <c r="P18" s="240">
        <v>404.60103861</v>
      </c>
      <c r="Q18" s="240">
        <v>420.44747824999996</v>
      </c>
      <c r="R18" s="240">
        <v>435.11226751</v>
      </c>
      <c r="S18" s="240">
        <v>427.28138867999996</v>
      </c>
      <c r="T18" s="240">
        <v>438.6767822</v>
      </c>
      <c r="U18" s="240">
        <v>405.74028547</v>
      </c>
      <c r="V18" s="240" t="s">
        <v>282</v>
      </c>
      <c r="W18" s="240" t="s">
        <v>282</v>
      </c>
      <c r="X18" s="259" t="str">
        <f t="shared" si="0"/>
        <v>ES</v>
      </c>
      <c r="Y18" s="234"/>
      <c r="Z18" s="234"/>
      <c r="AA18" s="228"/>
      <c r="AB18" s="228"/>
      <c r="AC18" s="228"/>
      <c r="AD18" s="228"/>
      <c r="AE18" s="228"/>
      <c r="AF18" s="228"/>
    </row>
    <row r="19" spans="1:32" ht="12.75">
      <c r="A19" s="228"/>
      <c r="B19" s="260" t="s">
        <v>290</v>
      </c>
      <c r="C19" s="243">
        <v>563.2402785200001</v>
      </c>
      <c r="D19" s="243">
        <v>587.2846404799999</v>
      </c>
      <c r="E19" s="243">
        <v>578.9650124699999</v>
      </c>
      <c r="F19" s="243">
        <v>553.16240659</v>
      </c>
      <c r="G19" s="243">
        <v>548.132358</v>
      </c>
      <c r="H19" s="243">
        <v>556.97187905</v>
      </c>
      <c r="I19" s="243">
        <v>571.9731499899999</v>
      </c>
      <c r="J19" s="243">
        <v>564.8929821800001</v>
      </c>
      <c r="K19" s="243">
        <v>578.3810996899999</v>
      </c>
      <c r="L19" s="243">
        <v>561.66745483</v>
      </c>
      <c r="M19" s="243">
        <v>557.06825702</v>
      </c>
      <c r="N19" s="243">
        <v>559.1947787500001</v>
      </c>
      <c r="O19" s="243">
        <v>549.6824864499999</v>
      </c>
      <c r="P19" s="243">
        <v>554.0888599900001</v>
      </c>
      <c r="Q19" s="243">
        <v>552.80794617</v>
      </c>
      <c r="R19" s="243">
        <v>556.4845785</v>
      </c>
      <c r="S19" s="243">
        <v>540.30310141</v>
      </c>
      <c r="T19" s="243">
        <v>530.18715163</v>
      </c>
      <c r="U19" s="243">
        <v>527.02639391</v>
      </c>
      <c r="V19" s="243" t="s">
        <v>282</v>
      </c>
      <c r="W19" s="243" t="s">
        <v>282</v>
      </c>
      <c r="X19" s="260" t="str">
        <f t="shared" si="0"/>
        <v>FR</v>
      </c>
      <c r="Y19" s="234"/>
      <c r="Z19" s="234"/>
      <c r="AA19" s="228"/>
      <c r="AB19" s="228"/>
      <c r="AC19" s="228"/>
      <c r="AD19" s="228"/>
      <c r="AE19" s="228"/>
      <c r="AF19" s="228"/>
    </row>
    <row r="20" spans="1:32" ht="12.75">
      <c r="A20" s="228"/>
      <c r="B20" s="259" t="s">
        <v>291</v>
      </c>
      <c r="C20" s="240">
        <v>517.04904978</v>
      </c>
      <c r="D20" s="240">
        <v>518.13500388</v>
      </c>
      <c r="E20" s="240">
        <v>515.8081236200001</v>
      </c>
      <c r="F20" s="240">
        <v>509.79808817</v>
      </c>
      <c r="G20" s="240">
        <v>502.28045154</v>
      </c>
      <c r="H20" s="240">
        <v>529.44374536</v>
      </c>
      <c r="I20" s="240">
        <v>522.30635124</v>
      </c>
      <c r="J20" s="240">
        <v>528.43290586</v>
      </c>
      <c r="K20" s="240">
        <v>539.42517908</v>
      </c>
      <c r="L20" s="240">
        <v>545.55425169</v>
      </c>
      <c r="M20" s="240">
        <v>549.81153685</v>
      </c>
      <c r="N20" s="240">
        <v>555.29999685</v>
      </c>
      <c r="O20" s="240">
        <v>556.0728444499999</v>
      </c>
      <c r="P20" s="240">
        <v>570.74422858</v>
      </c>
      <c r="Q20" s="240">
        <v>574.1164128</v>
      </c>
      <c r="R20" s="240">
        <v>572.63793083</v>
      </c>
      <c r="S20" s="240">
        <v>562.04597251</v>
      </c>
      <c r="T20" s="240">
        <v>552.62868814</v>
      </c>
      <c r="U20" s="240">
        <v>541.4853643399999</v>
      </c>
      <c r="V20" s="240" t="s">
        <v>282</v>
      </c>
      <c r="W20" s="240" t="s">
        <v>282</v>
      </c>
      <c r="X20" s="259" t="str">
        <f t="shared" si="0"/>
        <v>IT</v>
      </c>
      <c r="Y20" s="234"/>
      <c r="Z20" s="234"/>
      <c r="AA20" s="228"/>
      <c r="AB20" s="228"/>
      <c r="AC20" s="228"/>
      <c r="AD20" s="228"/>
      <c r="AE20" s="228"/>
      <c r="AF20" s="228"/>
    </row>
    <row r="21" spans="1:32" ht="12.75">
      <c r="A21" s="228"/>
      <c r="B21" s="260" t="s">
        <v>292</v>
      </c>
      <c r="C21" s="243">
        <v>5.2712676</v>
      </c>
      <c r="D21" s="243">
        <v>5.5674965599999995</v>
      </c>
      <c r="E21" s="243">
        <v>6.4479788099999995</v>
      </c>
      <c r="F21" s="243">
        <v>6.823125449999999</v>
      </c>
      <c r="G21" s="243">
        <v>6.88155398</v>
      </c>
      <c r="H21" s="243">
        <v>6.6637990600000006</v>
      </c>
      <c r="I21" s="243">
        <v>7.05191883</v>
      </c>
      <c r="J21" s="243">
        <v>7.244562</v>
      </c>
      <c r="K21" s="243">
        <v>7.91293977</v>
      </c>
      <c r="L21" s="243">
        <v>8.71829535</v>
      </c>
      <c r="M21" s="243">
        <v>9.10921543</v>
      </c>
      <c r="N21" s="243">
        <v>9.07670272</v>
      </c>
      <c r="O21" s="243">
        <v>9.09700914</v>
      </c>
      <c r="P21" s="243">
        <v>9.115313070000001</v>
      </c>
      <c r="Q21" s="243">
        <v>9.29715168</v>
      </c>
      <c r="R21" s="243">
        <v>9.59380762</v>
      </c>
      <c r="S21" s="243">
        <v>9.70798442</v>
      </c>
      <c r="T21" s="243">
        <v>9.85511634</v>
      </c>
      <c r="U21" s="243">
        <v>10.21962966</v>
      </c>
      <c r="V21" s="243" t="s">
        <v>282</v>
      </c>
      <c r="W21" s="243" t="s">
        <v>282</v>
      </c>
      <c r="X21" s="260" t="str">
        <f t="shared" si="0"/>
        <v>CY</v>
      </c>
      <c r="Y21" s="234"/>
      <c r="Z21" s="234"/>
      <c r="AA21" s="228"/>
      <c r="AB21" s="228"/>
      <c r="AC21" s="228"/>
      <c r="AD21" s="228"/>
      <c r="AE21" s="228"/>
      <c r="AF21" s="228"/>
    </row>
    <row r="22" spans="1:32" ht="12.75">
      <c r="A22" s="228"/>
      <c r="B22" s="259" t="s">
        <v>293</v>
      </c>
      <c r="C22" s="240">
        <v>26.79320869</v>
      </c>
      <c r="D22" s="240">
        <v>24.85125938</v>
      </c>
      <c r="E22" s="240">
        <v>19.93040683</v>
      </c>
      <c r="F22" s="240">
        <v>16.0595724</v>
      </c>
      <c r="G22" s="240">
        <v>14.13451778</v>
      </c>
      <c r="H22" s="240">
        <v>12.59448161</v>
      </c>
      <c r="I22" s="240">
        <v>12.62792983</v>
      </c>
      <c r="J22" s="240">
        <v>12.1027775</v>
      </c>
      <c r="K22" s="240">
        <v>11.58805459</v>
      </c>
      <c r="L22" s="240">
        <v>10.79335275</v>
      </c>
      <c r="M22" s="240">
        <v>10.221029049999999</v>
      </c>
      <c r="N22" s="240">
        <v>10.851358620000001</v>
      </c>
      <c r="O22" s="240">
        <v>10.834366560000001</v>
      </c>
      <c r="P22" s="240">
        <v>10.99144979</v>
      </c>
      <c r="Q22" s="240">
        <v>11.012506799999999</v>
      </c>
      <c r="R22" s="240">
        <v>11.35399147</v>
      </c>
      <c r="S22" s="240">
        <v>11.76677757</v>
      </c>
      <c r="T22" s="240">
        <v>12.28455573</v>
      </c>
      <c r="U22" s="240">
        <v>11.904562180000001</v>
      </c>
      <c r="V22" s="240" t="s">
        <v>282</v>
      </c>
      <c r="W22" s="240" t="s">
        <v>282</v>
      </c>
      <c r="X22" s="259" t="str">
        <f t="shared" si="0"/>
        <v>LV</v>
      </c>
      <c r="Y22" s="234"/>
      <c r="Z22" s="234"/>
      <c r="AA22" s="228"/>
      <c r="AB22" s="228"/>
      <c r="AC22" s="228"/>
      <c r="AD22" s="228"/>
      <c r="AE22" s="228"/>
      <c r="AF22" s="228"/>
    </row>
    <row r="23" spans="1:32" ht="12.75">
      <c r="A23" s="228"/>
      <c r="B23" s="260" t="s">
        <v>294</v>
      </c>
      <c r="C23" s="243">
        <v>49.72332556</v>
      </c>
      <c r="D23" s="243">
        <v>50.932978649999995</v>
      </c>
      <c r="E23" s="243">
        <v>30.30108489</v>
      </c>
      <c r="F23" s="243">
        <v>24.28770729</v>
      </c>
      <c r="G23" s="243">
        <v>22.68848325</v>
      </c>
      <c r="H23" s="243">
        <v>21.91446349</v>
      </c>
      <c r="I23" s="243">
        <v>23.2409067</v>
      </c>
      <c r="J23" s="243">
        <v>22.76141072</v>
      </c>
      <c r="K23" s="243">
        <v>23.666092680000002</v>
      </c>
      <c r="L23" s="243">
        <v>20.88364366</v>
      </c>
      <c r="M23" s="243">
        <v>19.38813655</v>
      </c>
      <c r="N23" s="243">
        <v>20.5247994</v>
      </c>
      <c r="O23" s="243">
        <v>20.92301041</v>
      </c>
      <c r="P23" s="243">
        <v>21.18150059</v>
      </c>
      <c r="Q23" s="243">
        <v>21.98471974</v>
      </c>
      <c r="R23" s="243">
        <v>22.97267904</v>
      </c>
      <c r="S23" s="243">
        <v>23.729041239999997</v>
      </c>
      <c r="T23" s="243">
        <v>25.46268723</v>
      </c>
      <c r="U23" s="243">
        <v>24.32699731</v>
      </c>
      <c r="V23" s="243" t="s">
        <v>282</v>
      </c>
      <c r="W23" s="243" t="s">
        <v>282</v>
      </c>
      <c r="X23" s="260" t="str">
        <f t="shared" si="0"/>
        <v>LT</v>
      </c>
      <c r="Y23" s="234"/>
      <c r="Z23" s="234"/>
      <c r="AA23" s="228"/>
      <c r="AB23" s="228"/>
      <c r="AC23" s="228"/>
      <c r="AD23" s="228"/>
      <c r="AE23" s="228"/>
      <c r="AF23" s="228"/>
    </row>
    <row r="24" spans="1:32" ht="12.75">
      <c r="A24" s="228"/>
      <c r="B24" s="238" t="s">
        <v>295</v>
      </c>
      <c r="C24" s="240">
        <v>13.118412679999999</v>
      </c>
      <c r="D24" s="240">
        <v>13.60335729</v>
      </c>
      <c r="E24" s="240">
        <v>13.37221369</v>
      </c>
      <c r="F24" s="240">
        <v>13.47233343</v>
      </c>
      <c r="G24" s="240">
        <v>12.605228279999999</v>
      </c>
      <c r="H24" s="240">
        <v>10.36398893</v>
      </c>
      <c r="I24" s="240">
        <v>10.42780183</v>
      </c>
      <c r="J24" s="240">
        <v>9.79667276</v>
      </c>
      <c r="K24" s="240">
        <v>8.96568363</v>
      </c>
      <c r="L24" s="240">
        <v>9.375778270000001</v>
      </c>
      <c r="M24" s="240">
        <v>9.90180441</v>
      </c>
      <c r="N24" s="240">
        <v>10.20688957</v>
      </c>
      <c r="O24" s="240">
        <v>11.278489180000001</v>
      </c>
      <c r="P24" s="240">
        <v>11.71686364</v>
      </c>
      <c r="Q24" s="240">
        <v>13.20551773</v>
      </c>
      <c r="R24" s="240">
        <v>13.275931570000001</v>
      </c>
      <c r="S24" s="240">
        <v>13.19447114</v>
      </c>
      <c r="T24" s="240">
        <v>12.790483770000002</v>
      </c>
      <c r="U24" s="240">
        <v>12.493938</v>
      </c>
      <c r="V24" s="240" t="s">
        <v>282</v>
      </c>
      <c r="W24" s="240" t="s">
        <v>282</v>
      </c>
      <c r="X24" s="238" t="str">
        <f t="shared" si="0"/>
        <v>LU</v>
      </c>
      <c r="Y24" s="234"/>
      <c r="Z24" s="234"/>
      <c r="AA24" s="228"/>
      <c r="AB24" s="228"/>
      <c r="AC24" s="228"/>
      <c r="AD24" s="228"/>
      <c r="AE24" s="228"/>
      <c r="AF24" s="228"/>
    </row>
    <row r="25" spans="1:32" ht="12.75">
      <c r="A25" s="228"/>
      <c r="B25" s="260" t="s">
        <v>296</v>
      </c>
      <c r="C25" s="243">
        <v>97.36494782</v>
      </c>
      <c r="D25" s="243">
        <v>89.42910308</v>
      </c>
      <c r="E25" s="243">
        <v>80.4104427</v>
      </c>
      <c r="F25" s="243">
        <v>80.68687237</v>
      </c>
      <c r="G25" s="243">
        <v>80.28927383999999</v>
      </c>
      <c r="H25" s="243">
        <v>78.65009325999999</v>
      </c>
      <c r="I25" s="243">
        <v>80.75238515</v>
      </c>
      <c r="J25" s="243">
        <v>78.81371854</v>
      </c>
      <c r="K25" s="243">
        <v>78.51114823</v>
      </c>
      <c r="L25" s="243">
        <v>78.84268734</v>
      </c>
      <c r="M25" s="243">
        <v>77.07967380000001</v>
      </c>
      <c r="N25" s="243">
        <v>79.10984101</v>
      </c>
      <c r="O25" s="243">
        <v>77.05872053</v>
      </c>
      <c r="P25" s="243">
        <v>80.07690139</v>
      </c>
      <c r="Q25" s="243">
        <v>79.09412334000001</v>
      </c>
      <c r="R25" s="243">
        <v>79.84614893</v>
      </c>
      <c r="S25" s="243">
        <v>78.16227777</v>
      </c>
      <c r="T25" s="243">
        <v>75.71411756</v>
      </c>
      <c r="U25" s="243">
        <v>73.13865294</v>
      </c>
      <c r="V25" s="243" t="s">
        <v>282</v>
      </c>
      <c r="W25" s="243" t="s">
        <v>282</v>
      </c>
      <c r="X25" s="260" t="str">
        <f t="shared" si="0"/>
        <v>HU</v>
      </c>
      <c r="Y25" s="234"/>
      <c r="Z25" s="234"/>
      <c r="AA25" s="228"/>
      <c r="AB25" s="228"/>
      <c r="AC25" s="228"/>
      <c r="AD25" s="228"/>
      <c r="AE25" s="228"/>
      <c r="AF25" s="228"/>
    </row>
    <row r="26" spans="1:28" ht="12.75">
      <c r="A26" s="228"/>
      <c r="B26" s="259" t="s">
        <v>297</v>
      </c>
      <c r="C26" s="240">
        <v>2.04693769</v>
      </c>
      <c r="D26" s="240">
        <v>2.22479989</v>
      </c>
      <c r="E26" s="240">
        <v>2.3380049</v>
      </c>
      <c r="F26" s="240">
        <v>2.3413791</v>
      </c>
      <c r="G26" s="240">
        <v>2.46042191</v>
      </c>
      <c r="H26" s="240">
        <v>2.43133828</v>
      </c>
      <c r="I26" s="240">
        <v>2.48758015</v>
      </c>
      <c r="J26" s="240">
        <v>2.4872737099999997</v>
      </c>
      <c r="K26" s="240">
        <v>2.49682926</v>
      </c>
      <c r="L26" s="240">
        <v>2.5844097600000002</v>
      </c>
      <c r="M26" s="240">
        <v>2.59766595</v>
      </c>
      <c r="N26" s="240">
        <v>2.70903456</v>
      </c>
      <c r="O26" s="240">
        <v>2.7312612</v>
      </c>
      <c r="P26" s="240">
        <v>2.91165334</v>
      </c>
      <c r="Q26" s="240">
        <v>2.87819666</v>
      </c>
      <c r="R26" s="240">
        <v>2.90152166</v>
      </c>
      <c r="S26" s="240">
        <v>2.93475595</v>
      </c>
      <c r="T26" s="240">
        <v>3.00647378</v>
      </c>
      <c r="U26" s="240">
        <v>2.95208424</v>
      </c>
      <c r="V26" s="240" t="s">
        <v>282</v>
      </c>
      <c r="W26" s="240" t="s">
        <v>282</v>
      </c>
      <c r="X26" s="259" t="str">
        <f t="shared" si="0"/>
        <v>MT</v>
      </c>
      <c r="Y26" s="234"/>
      <c r="Z26" s="234"/>
      <c r="AA26" s="228"/>
      <c r="AB26" s="228"/>
    </row>
    <row r="27" spans="1:28" ht="12.75">
      <c r="A27" s="228"/>
      <c r="B27" s="260" t="s">
        <v>298</v>
      </c>
      <c r="C27" s="243">
        <v>212.00282376</v>
      </c>
      <c r="D27" s="243">
        <v>216.62022059</v>
      </c>
      <c r="E27" s="243">
        <v>216.00399521</v>
      </c>
      <c r="F27" s="243">
        <v>221.12362332</v>
      </c>
      <c r="G27" s="243">
        <v>221.22485212</v>
      </c>
      <c r="H27" s="243">
        <v>224.54362446</v>
      </c>
      <c r="I27" s="243">
        <v>232.65597003</v>
      </c>
      <c r="J27" s="243">
        <v>225.66759792</v>
      </c>
      <c r="K27" s="243">
        <v>227.16134096</v>
      </c>
      <c r="L27" s="243">
        <v>215.16491883999998</v>
      </c>
      <c r="M27" s="243">
        <v>214.56763309</v>
      </c>
      <c r="N27" s="243">
        <v>215.97412213</v>
      </c>
      <c r="O27" s="243">
        <v>215.56716049000002</v>
      </c>
      <c r="P27" s="243">
        <v>216.84694162999998</v>
      </c>
      <c r="Q27" s="243">
        <v>218.20655956</v>
      </c>
      <c r="R27" s="243">
        <v>212.35692805</v>
      </c>
      <c r="S27" s="243">
        <v>208.68045558</v>
      </c>
      <c r="T27" s="243">
        <v>206.91278893999998</v>
      </c>
      <c r="U27" s="243">
        <v>206.91081526</v>
      </c>
      <c r="V27" s="243" t="s">
        <v>282</v>
      </c>
      <c r="W27" s="243" t="s">
        <v>282</v>
      </c>
      <c r="X27" s="260" t="str">
        <f t="shared" si="0"/>
        <v>NL</v>
      </c>
      <c r="Y27" s="234"/>
      <c r="Z27" s="234"/>
      <c r="AA27" s="228"/>
      <c r="AB27" s="228"/>
    </row>
    <row r="28" spans="1:28" ht="12.75">
      <c r="A28" s="228"/>
      <c r="B28" s="259" t="s">
        <v>299</v>
      </c>
      <c r="C28" s="240">
        <v>78.17091523</v>
      </c>
      <c r="D28" s="240">
        <v>82.22252370999999</v>
      </c>
      <c r="E28" s="240">
        <v>75.52132404000001</v>
      </c>
      <c r="F28" s="240">
        <v>75.50624391000001</v>
      </c>
      <c r="G28" s="240">
        <v>76.39422363</v>
      </c>
      <c r="H28" s="240">
        <v>79.82171631</v>
      </c>
      <c r="I28" s="240">
        <v>82.90590924</v>
      </c>
      <c r="J28" s="240">
        <v>82.48903566</v>
      </c>
      <c r="K28" s="240">
        <v>81.87679301</v>
      </c>
      <c r="L28" s="240">
        <v>80.271463</v>
      </c>
      <c r="M28" s="240">
        <v>80.2964366</v>
      </c>
      <c r="N28" s="240">
        <v>84.53275095000001</v>
      </c>
      <c r="O28" s="240">
        <v>86.27014475</v>
      </c>
      <c r="P28" s="240">
        <v>91.93097071999999</v>
      </c>
      <c r="Q28" s="240">
        <v>90.92616761999999</v>
      </c>
      <c r="R28" s="240">
        <v>92.91590662</v>
      </c>
      <c r="S28" s="240">
        <v>89.68752962</v>
      </c>
      <c r="T28" s="240">
        <v>86.95735255</v>
      </c>
      <c r="U28" s="240">
        <v>86.64120869</v>
      </c>
      <c r="V28" s="240" t="s">
        <v>282</v>
      </c>
      <c r="W28" s="240" t="s">
        <v>282</v>
      </c>
      <c r="X28" s="259" t="str">
        <f t="shared" si="0"/>
        <v>AT</v>
      </c>
      <c r="Y28" s="234"/>
      <c r="Z28" s="234"/>
      <c r="AA28" s="228"/>
      <c r="AB28" s="228"/>
    </row>
    <row r="29" spans="1:32" ht="12.75">
      <c r="A29" s="237"/>
      <c r="B29" s="260" t="s">
        <v>300</v>
      </c>
      <c r="C29" s="243">
        <v>453.31342149</v>
      </c>
      <c r="D29" s="243">
        <v>444.75659881</v>
      </c>
      <c r="E29" s="243">
        <v>431.56668550999996</v>
      </c>
      <c r="F29" s="243">
        <v>438.58086255</v>
      </c>
      <c r="G29" s="243">
        <v>434.44830508</v>
      </c>
      <c r="H29" s="243">
        <v>440.28108489</v>
      </c>
      <c r="I29" s="243">
        <v>448.8332198</v>
      </c>
      <c r="J29" s="243">
        <v>443.51789227</v>
      </c>
      <c r="K29" s="243">
        <v>413.54699978</v>
      </c>
      <c r="L29" s="243">
        <v>401.57519377999995</v>
      </c>
      <c r="M29" s="243">
        <v>390.20743881000004</v>
      </c>
      <c r="N29" s="243">
        <v>386.8382524</v>
      </c>
      <c r="O29" s="243">
        <v>373.63056918</v>
      </c>
      <c r="P29" s="243">
        <v>385.70872903</v>
      </c>
      <c r="Q29" s="243">
        <v>386.66030284000004</v>
      </c>
      <c r="R29" s="243">
        <v>389.96269765</v>
      </c>
      <c r="S29" s="243">
        <v>403.00795927</v>
      </c>
      <c r="T29" s="243">
        <v>399.87733792</v>
      </c>
      <c r="U29" s="243">
        <v>395.55846016000004</v>
      </c>
      <c r="V29" s="243" t="s">
        <v>282</v>
      </c>
      <c r="W29" s="243" t="s">
        <v>282</v>
      </c>
      <c r="X29" s="260" t="str">
        <f t="shared" si="0"/>
        <v>PL</v>
      </c>
      <c r="Y29" s="234"/>
      <c r="Z29" s="234"/>
      <c r="AA29" s="228"/>
      <c r="AB29" s="228"/>
      <c r="AC29" s="228"/>
      <c r="AD29" s="228"/>
      <c r="AE29" s="228"/>
      <c r="AF29" s="228"/>
    </row>
    <row r="30" spans="1:32" ht="12.75">
      <c r="A30" s="237"/>
      <c r="B30" s="259" t="s">
        <v>301</v>
      </c>
      <c r="C30" s="240">
        <v>59.29157068</v>
      </c>
      <c r="D30" s="240">
        <v>61.27189886</v>
      </c>
      <c r="E30" s="240">
        <v>65.48853181</v>
      </c>
      <c r="F30" s="240">
        <v>63.907634189999996</v>
      </c>
      <c r="G30" s="240">
        <v>65.73677624999999</v>
      </c>
      <c r="H30" s="240">
        <v>69.97745323</v>
      </c>
      <c r="I30" s="240">
        <v>67.55932254999999</v>
      </c>
      <c r="J30" s="240">
        <v>71.00363077</v>
      </c>
      <c r="K30" s="240">
        <v>75.792562</v>
      </c>
      <c r="L30" s="240">
        <v>83.32400066000001</v>
      </c>
      <c r="M30" s="240">
        <v>81.30127981999999</v>
      </c>
      <c r="N30" s="240">
        <v>82.76884212</v>
      </c>
      <c r="O30" s="240">
        <v>87.31807513</v>
      </c>
      <c r="P30" s="240">
        <v>82.28052263000001</v>
      </c>
      <c r="Q30" s="240">
        <v>84.65952499000001</v>
      </c>
      <c r="R30" s="240">
        <v>86.62234409</v>
      </c>
      <c r="S30" s="240">
        <v>82.12928334</v>
      </c>
      <c r="T30" s="240">
        <v>79.8715674</v>
      </c>
      <c r="U30" s="240">
        <v>78.38107373</v>
      </c>
      <c r="V30" s="240" t="s">
        <v>282</v>
      </c>
      <c r="W30" s="240" t="s">
        <v>282</v>
      </c>
      <c r="X30" s="259" t="str">
        <f t="shared" si="0"/>
        <v>PT</v>
      </c>
      <c r="Y30" s="234"/>
      <c r="Z30" s="234"/>
      <c r="AA30" s="228"/>
      <c r="AB30" s="228"/>
      <c r="AC30" s="228" t="s">
        <v>355</v>
      </c>
      <c r="AD30" s="228"/>
      <c r="AE30" s="228"/>
      <c r="AF30" s="228"/>
    </row>
    <row r="31" spans="1:34" ht="12.75">
      <c r="A31" s="237"/>
      <c r="B31" s="260" t="s">
        <v>302</v>
      </c>
      <c r="C31" s="243">
        <v>242.09696895000002</v>
      </c>
      <c r="D31" s="243">
        <v>191.26317272999998</v>
      </c>
      <c r="E31" s="243">
        <v>180.94916716</v>
      </c>
      <c r="F31" s="243">
        <v>178.69046140999998</v>
      </c>
      <c r="G31" s="243">
        <v>173.53306046</v>
      </c>
      <c r="H31" s="243">
        <v>180.47144143</v>
      </c>
      <c r="I31" s="243">
        <v>186.52974778</v>
      </c>
      <c r="J31" s="243">
        <v>168.01772609000002</v>
      </c>
      <c r="K31" s="243">
        <v>150.04898358</v>
      </c>
      <c r="L31" s="243">
        <v>132.71466328</v>
      </c>
      <c r="M31" s="243">
        <v>136.23067047</v>
      </c>
      <c r="N31" s="243">
        <v>140.94279201999998</v>
      </c>
      <c r="O31" s="243">
        <v>147.09865709</v>
      </c>
      <c r="P31" s="243">
        <v>153.74028317</v>
      </c>
      <c r="Q31" s="243">
        <v>155.49009403</v>
      </c>
      <c r="R31" s="243">
        <v>149.52534914999998</v>
      </c>
      <c r="S31" s="243">
        <v>154.17824306</v>
      </c>
      <c r="T31" s="243">
        <v>152.64428412</v>
      </c>
      <c r="U31" s="243">
        <v>145.91586881</v>
      </c>
      <c r="V31" s="243" t="s">
        <v>282</v>
      </c>
      <c r="W31" s="243" t="s">
        <v>282</v>
      </c>
      <c r="X31" s="260" t="str">
        <f t="shared" si="0"/>
        <v>RO</v>
      </c>
      <c r="Y31" s="234"/>
      <c r="Z31" s="234"/>
      <c r="AA31" s="228"/>
      <c r="AB31" s="228"/>
      <c r="AC31" s="526" t="s">
        <v>390</v>
      </c>
      <c r="AD31" s="527"/>
      <c r="AE31" s="527"/>
      <c r="AF31" s="527"/>
      <c r="AG31" s="527"/>
      <c r="AH31" s="527"/>
    </row>
    <row r="32" spans="1:34" ht="12.75">
      <c r="A32" s="237"/>
      <c r="B32" s="259" t="s">
        <v>303</v>
      </c>
      <c r="C32" s="240">
        <v>18.478365129999997</v>
      </c>
      <c r="D32" s="240">
        <v>17.371974559999998</v>
      </c>
      <c r="E32" s="240">
        <v>17.2527139</v>
      </c>
      <c r="F32" s="240">
        <v>17.45165046</v>
      </c>
      <c r="G32" s="240">
        <v>17.603177719999998</v>
      </c>
      <c r="H32" s="240">
        <v>18.457197909999998</v>
      </c>
      <c r="I32" s="240">
        <v>19.087056349999997</v>
      </c>
      <c r="J32" s="240">
        <v>19.45611085</v>
      </c>
      <c r="K32" s="240">
        <v>19.22977097</v>
      </c>
      <c r="L32" s="240">
        <v>18.577018889999998</v>
      </c>
      <c r="M32" s="240">
        <v>18.821456740000002</v>
      </c>
      <c r="N32" s="240">
        <v>19.681623390000002</v>
      </c>
      <c r="O32" s="240">
        <v>19.95509555</v>
      </c>
      <c r="P32" s="240">
        <v>19.63392585</v>
      </c>
      <c r="Q32" s="240">
        <v>19.89965987</v>
      </c>
      <c r="R32" s="240">
        <v>20.21676984</v>
      </c>
      <c r="S32" s="240">
        <v>20.44471015</v>
      </c>
      <c r="T32" s="240">
        <v>20.57062511</v>
      </c>
      <c r="U32" s="240">
        <v>21.28483074</v>
      </c>
      <c r="V32" s="240" t="s">
        <v>282</v>
      </c>
      <c r="W32" s="240" t="s">
        <v>282</v>
      </c>
      <c r="X32" s="259" t="str">
        <f t="shared" si="0"/>
        <v>SI</v>
      </c>
      <c r="Y32" s="234"/>
      <c r="Z32" s="234"/>
      <c r="AA32" s="228"/>
      <c r="AB32" s="228"/>
      <c r="AC32" s="527"/>
      <c r="AD32" s="527"/>
      <c r="AE32" s="527"/>
      <c r="AF32" s="527"/>
      <c r="AG32" s="527"/>
      <c r="AH32" s="527"/>
    </row>
    <row r="33" spans="1:34" ht="12.75">
      <c r="A33" s="237"/>
      <c r="B33" s="241" t="s">
        <v>304</v>
      </c>
      <c r="C33" s="258">
        <v>73.89551266</v>
      </c>
      <c r="D33" s="258">
        <v>66.22293081000001</v>
      </c>
      <c r="E33" s="258">
        <v>61.53324187</v>
      </c>
      <c r="F33" s="258">
        <v>56.1770204</v>
      </c>
      <c r="G33" s="258">
        <v>54.3698304</v>
      </c>
      <c r="H33" s="258">
        <v>53.29383181</v>
      </c>
      <c r="I33" s="258">
        <v>51.78774213</v>
      </c>
      <c r="J33" s="258">
        <v>50.64697589</v>
      </c>
      <c r="K33" s="258">
        <v>51.08044433</v>
      </c>
      <c r="L33" s="258">
        <v>50.39729962</v>
      </c>
      <c r="M33" s="258">
        <v>49.18589286</v>
      </c>
      <c r="N33" s="258">
        <v>50.59183031</v>
      </c>
      <c r="O33" s="258">
        <v>49.85064973</v>
      </c>
      <c r="P33" s="258">
        <v>51.00645255</v>
      </c>
      <c r="Q33" s="258">
        <v>50.75905429</v>
      </c>
      <c r="R33" s="258">
        <v>50.07667768</v>
      </c>
      <c r="S33" s="258">
        <v>49.841854579999996</v>
      </c>
      <c r="T33" s="258">
        <v>47.74225973</v>
      </c>
      <c r="U33" s="258">
        <v>48.831107089999996</v>
      </c>
      <c r="V33" s="258" t="s">
        <v>282</v>
      </c>
      <c r="W33" s="258" t="s">
        <v>282</v>
      </c>
      <c r="X33" s="241" t="str">
        <f t="shared" si="0"/>
        <v>SK</v>
      </c>
      <c r="Y33" s="256"/>
      <c r="Z33" s="256"/>
      <c r="AA33" s="228"/>
      <c r="AB33" s="228"/>
      <c r="AC33" s="527"/>
      <c r="AD33" s="527"/>
      <c r="AE33" s="527"/>
      <c r="AF33" s="527"/>
      <c r="AG33" s="527"/>
      <c r="AH33" s="527"/>
    </row>
    <row r="34" spans="1:32" ht="12.75">
      <c r="A34" s="237"/>
      <c r="B34" s="238" t="s">
        <v>305</v>
      </c>
      <c r="C34" s="257">
        <v>70.35674135</v>
      </c>
      <c r="D34" s="257">
        <v>68.16558569</v>
      </c>
      <c r="E34" s="257">
        <v>66.74566859000001</v>
      </c>
      <c r="F34" s="257">
        <v>68.84975342999999</v>
      </c>
      <c r="G34" s="257">
        <v>74.2411869</v>
      </c>
      <c r="H34" s="257">
        <v>70.78138198</v>
      </c>
      <c r="I34" s="257">
        <v>76.5758979</v>
      </c>
      <c r="J34" s="257">
        <v>75.17790535</v>
      </c>
      <c r="K34" s="257">
        <v>71.6861619</v>
      </c>
      <c r="L34" s="257">
        <v>71.03840789</v>
      </c>
      <c r="M34" s="257">
        <v>69.10545062</v>
      </c>
      <c r="N34" s="257">
        <v>74.36232473999999</v>
      </c>
      <c r="O34" s="257">
        <v>76.47717656</v>
      </c>
      <c r="P34" s="257">
        <v>84.24542836</v>
      </c>
      <c r="Q34" s="257">
        <v>80.21448185</v>
      </c>
      <c r="R34" s="257">
        <v>68.42671336</v>
      </c>
      <c r="S34" s="257">
        <v>79.65235089000001</v>
      </c>
      <c r="T34" s="257">
        <v>78.06950174</v>
      </c>
      <c r="U34" s="257">
        <v>70.13871612</v>
      </c>
      <c r="V34" s="257" t="s">
        <v>282</v>
      </c>
      <c r="W34" s="257" t="s">
        <v>282</v>
      </c>
      <c r="X34" s="238" t="str">
        <f t="shared" si="0"/>
        <v>FI</v>
      </c>
      <c r="Y34" s="256"/>
      <c r="Z34" s="256"/>
      <c r="AA34" s="228"/>
      <c r="AB34" s="228"/>
      <c r="AC34" s="228"/>
      <c r="AD34" s="228"/>
      <c r="AE34" s="228"/>
      <c r="AF34" s="228"/>
    </row>
    <row r="35" spans="1:32" ht="12.75">
      <c r="A35" s="237"/>
      <c r="B35" s="241" t="s">
        <v>306</v>
      </c>
      <c r="C35" s="243">
        <v>72.43795335</v>
      </c>
      <c r="D35" s="243">
        <v>72.80823539000001</v>
      </c>
      <c r="E35" s="243">
        <v>72.503019</v>
      </c>
      <c r="F35" s="243">
        <v>72.38087501</v>
      </c>
      <c r="G35" s="243">
        <v>74.95524933</v>
      </c>
      <c r="H35" s="243">
        <v>74.27464098</v>
      </c>
      <c r="I35" s="243">
        <v>77.87852387999999</v>
      </c>
      <c r="J35" s="243">
        <v>73.21500822</v>
      </c>
      <c r="K35" s="243">
        <v>73.74450947999999</v>
      </c>
      <c r="L35" s="243">
        <v>70.36632827</v>
      </c>
      <c r="M35" s="243">
        <v>68.86095714</v>
      </c>
      <c r="N35" s="243">
        <v>69.48027075</v>
      </c>
      <c r="O35" s="243">
        <v>70.34718941000001</v>
      </c>
      <c r="P35" s="243">
        <v>70.88017599</v>
      </c>
      <c r="Q35" s="243">
        <v>70.44105753999999</v>
      </c>
      <c r="R35" s="243">
        <v>67.71149866</v>
      </c>
      <c r="S35" s="243">
        <v>67.26846917</v>
      </c>
      <c r="T35" s="243">
        <v>66.16301575</v>
      </c>
      <c r="U35" s="243">
        <v>63.96309517</v>
      </c>
      <c r="V35" s="243" t="s">
        <v>282</v>
      </c>
      <c r="W35" s="243" t="s">
        <v>282</v>
      </c>
      <c r="X35" s="241" t="str">
        <f t="shared" si="0"/>
        <v>SE</v>
      </c>
      <c r="Y35" s="234"/>
      <c r="Z35" s="234"/>
      <c r="AA35" s="228"/>
      <c r="AB35" s="228"/>
      <c r="AC35" s="228"/>
      <c r="AD35" s="228"/>
      <c r="AE35" s="228"/>
      <c r="AF35" s="228"/>
    </row>
    <row r="36" spans="1:32" ht="12.75">
      <c r="A36" s="237"/>
      <c r="B36" s="250" t="s">
        <v>307</v>
      </c>
      <c r="C36" s="252">
        <v>771.69141192</v>
      </c>
      <c r="D36" s="252">
        <v>778.51632111</v>
      </c>
      <c r="E36" s="252">
        <v>753.65691556</v>
      </c>
      <c r="F36" s="252">
        <v>732.81736866</v>
      </c>
      <c r="G36" s="252">
        <v>722.05441048</v>
      </c>
      <c r="H36" s="252">
        <v>712.01086463</v>
      </c>
      <c r="I36" s="252">
        <v>733.15229622</v>
      </c>
      <c r="J36" s="252">
        <v>707.69349717</v>
      </c>
      <c r="K36" s="252">
        <v>703.13832107</v>
      </c>
      <c r="L36" s="252">
        <v>670.5569790300001</v>
      </c>
      <c r="M36" s="252">
        <v>672.5505053400001</v>
      </c>
      <c r="N36" s="252">
        <v>676.0195561</v>
      </c>
      <c r="O36" s="252">
        <v>654.7109509000001</v>
      </c>
      <c r="P36" s="252">
        <v>660.50510824</v>
      </c>
      <c r="Q36" s="252">
        <v>658.70373381</v>
      </c>
      <c r="R36" s="252">
        <v>654.7275970100001</v>
      </c>
      <c r="S36" s="252">
        <v>649.60863678</v>
      </c>
      <c r="T36" s="252">
        <v>640.01971519</v>
      </c>
      <c r="U36" s="252">
        <v>628.20635366</v>
      </c>
      <c r="V36" s="252" t="s">
        <v>282</v>
      </c>
      <c r="W36" s="252" t="s">
        <v>282</v>
      </c>
      <c r="X36" s="250" t="str">
        <f t="shared" si="0"/>
        <v>UK</v>
      </c>
      <c r="Y36" s="234"/>
      <c r="Z36" s="234"/>
      <c r="AA36" s="228"/>
      <c r="AB36" s="228"/>
      <c r="AC36" s="228"/>
      <c r="AD36" s="228"/>
      <c r="AE36" s="228"/>
      <c r="AF36" s="228"/>
    </row>
    <row r="37" spans="1:32" ht="12.75">
      <c r="A37" s="237"/>
      <c r="B37" s="253" t="s">
        <v>308</v>
      </c>
      <c r="C37" s="255">
        <v>31.415921989999998</v>
      </c>
      <c r="D37" s="255">
        <v>24.854000759999998</v>
      </c>
      <c r="E37" s="255">
        <v>23.09786748</v>
      </c>
      <c r="F37" s="255">
        <v>23.08868823</v>
      </c>
      <c r="G37" s="255">
        <v>22.15268205</v>
      </c>
      <c r="H37" s="255">
        <v>22.93392504</v>
      </c>
      <c r="I37" s="255">
        <v>23.462568490000002</v>
      </c>
      <c r="J37" s="255">
        <v>24.84698007</v>
      </c>
      <c r="K37" s="255">
        <v>24.95809595</v>
      </c>
      <c r="L37" s="255">
        <v>26.10345958</v>
      </c>
      <c r="M37" s="255">
        <v>25.872869350000002</v>
      </c>
      <c r="N37" s="255">
        <v>27.134091830000003</v>
      </c>
      <c r="O37" s="255">
        <v>28.09290642</v>
      </c>
      <c r="P37" s="255">
        <v>29.778131730000002</v>
      </c>
      <c r="Q37" s="255">
        <v>29.82470559</v>
      </c>
      <c r="R37" s="255">
        <v>30.388107729999998</v>
      </c>
      <c r="S37" s="255">
        <v>30.8217235</v>
      </c>
      <c r="T37" s="255">
        <v>32.28125625</v>
      </c>
      <c r="U37" s="255">
        <v>31.13164485</v>
      </c>
      <c r="V37" s="255" t="s">
        <v>282</v>
      </c>
      <c r="W37" s="254" t="s">
        <v>282</v>
      </c>
      <c r="X37" s="253" t="str">
        <f t="shared" si="0"/>
        <v>HR</v>
      </c>
      <c r="Y37" s="234"/>
      <c r="Z37" s="234"/>
      <c r="AA37" s="228"/>
      <c r="AB37" s="228"/>
      <c r="AC37" s="228"/>
      <c r="AD37" s="228"/>
      <c r="AE37" s="228"/>
      <c r="AF37" s="228"/>
    </row>
    <row r="38" spans="1:32"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c r="AA38" s="228"/>
      <c r="AB38" s="228"/>
      <c r="AC38" s="228"/>
      <c r="AD38" s="228"/>
      <c r="AE38" s="228"/>
      <c r="AF38" s="228"/>
    </row>
    <row r="39" spans="1:32" ht="12.75">
      <c r="A39" s="237"/>
      <c r="B39" s="247" t="s">
        <v>310</v>
      </c>
      <c r="C39" s="249">
        <v>187.02926372</v>
      </c>
      <c r="D39" s="249">
        <v>199.12754576999998</v>
      </c>
      <c r="E39" s="249">
        <v>210.22942418</v>
      </c>
      <c r="F39" s="249">
        <v>221.66243307</v>
      </c>
      <c r="G39" s="249">
        <v>217.15073482000003</v>
      </c>
      <c r="H39" s="249">
        <v>237.50728724</v>
      </c>
      <c r="I39" s="249">
        <v>258.62076545</v>
      </c>
      <c r="J39" s="249">
        <v>271.8824281</v>
      </c>
      <c r="K39" s="249">
        <v>274.04613034</v>
      </c>
      <c r="L39" s="249">
        <v>274.77763031</v>
      </c>
      <c r="M39" s="249">
        <v>297.00553389000004</v>
      </c>
      <c r="N39" s="249">
        <v>278.11207380999997</v>
      </c>
      <c r="O39" s="249">
        <v>286.08772791</v>
      </c>
      <c r="P39" s="249">
        <v>302.75344599</v>
      </c>
      <c r="Q39" s="249">
        <v>312.26128389</v>
      </c>
      <c r="R39" s="249">
        <v>329.86695917</v>
      </c>
      <c r="S39" s="249">
        <v>349.63918214</v>
      </c>
      <c r="T39" s="249">
        <v>379.9756084</v>
      </c>
      <c r="U39" s="249">
        <v>366.50215339</v>
      </c>
      <c r="V39" s="249" t="s">
        <v>282</v>
      </c>
      <c r="W39" s="248" t="s">
        <v>282</v>
      </c>
      <c r="X39" s="247" t="str">
        <f t="shared" si="0"/>
        <v>TR</v>
      </c>
      <c r="Y39" s="234"/>
      <c r="Z39" s="234"/>
      <c r="AA39" s="228"/>
      <c r="AB39" s="228"/>
      <c r="AC39" s="228"/>
      <c r="AD39" s="228"/>
      <c r="AE39" s="228"/>
      <c r="AF39" s="228"/>
    </row>
    <row r="40" spans="1:32" ht="12.75">
      <c r="A40" s="237"/>
      <c r="B40" s="244" t="s">
        <v>311</v>
      </c>
      <c r="C40" s="246">
        <v>3.4149435699999997</v>
      </c>
      <c r="D40" s="246">
        <v>3.2563698399999996</v>
      </c>
      <c r="E40" s="246">
        <v>3.1698221400000004</v>
      </c>
      <c r="F40" s="246">
        <v>3.21095586</v>
      </c>
      <c r="G40" s="246">
        <v>3.1563905</v>
      </c>
      <c r="H40" s="246">
        <v>3.20359662</v>
      </c>
      <c r="I40" s="246">
        <v>3.28997967</v>
      </c>
      <c r="J40" s="246">
        <v>3.4369356499999997</v>
      </c>
      <c r="K40" s="246">
        <v>3.55614739</v>
      </c>
      <c r="L40" s="246">
        <v>3.79414766</v>
      </c>
      <c r="M40" s="246">
        <v>3.76646823</v>
      </c>
      <c r="N40" s="246">
        <v>3.73593698</v>
      </c>
      <c r="O40" s="246">
        <v>3.76122352</v>
      </c>
      <c r="P40" s="246">
        <v>3.7295518000000003</v>
      </c>
      <c r="Q40" s="246">
        <v>3.7771443</v>
      </c>
      <c r="R40" s="246">
        <v>3.72655995</v>
      </c>
      <c r="S40" s="246">
        <v>4.2632595</v>
      </c>
      <c r="T40" s="246">
        <v>4.50788878</v>
      </c>
      <c r="U40" s="246">
        <v>4.88009656</v>
      </c>
      <c r="V40" s="246" t="s">
        <v>282</v>
      </c>
      <c r="W40" s="245" t="s">
        <v>282</v>
      </c>
      <c r="X40" s="244" t="str">
        <f t="shared" si="0"/>
        <v>IS</v>
      </c>
      <c r="Y40" s="234"/>
      <c r="Z40" s="234"/>
      <c r="AA40" s="228"/>
      <c r="AB40" s="228"/>
      <c r="AC40" s="228"/>
      <c r="AD40" s="228"/>
      <c r="AE40" s="228"/>
      <c r="AF40" s="228"/>
    </row>
    <row r="41" spans="1:32" ht="12.75">
      <c r="A41" s="237"/>
      <c r="B41" s="241" t="s">
        <v>312</v>
      </c>
      <c r="C41" s="243">
        <v>49.74721399</v>
      </c>
      <c r="D41" s="243">
        <v>47.72305657</v>
      </c>
      <c r="E41" s="243">
        <v>45.96927885</v>
      </c>
      <c r="F41" s="243">
        <v>48.01631906</v>
      </c>
      <c r="G41" s="243">
        <v>50.02066064</v>
      </c>
      <c r="H41" s="243">
        <v>49.70066335</v>
      </c>
      <c r="I41" s="243">
        <v>52.664271760000005</v>
      </c>
      <c r="J41" s="243">
        <v>52.63906117</v>
      </c>
      <c r="K41" s="243">
        <v>52.7356974</v>
      </c>
      <c r="L41" s="243">
        <v>53.75536521</v>
      </c>
      <c r="M41" s="243">
        <v>53.29786298</v>
      </c>
      <c r="N41" s="243">
        <v>54.499909370000005</v>
      </c>
      <c r="O41" s="243">
        <v>53.24750251</v>
      </c>
      <c r="P41" s="243">
        <v>54.01692585</v>
      </c>
      <c r="Q41" s="243">
        <v>54.645724990000005</v>
      </c>
      <c r="R41" s="243">
        <v>53.56493208</v>
      </c>
      <c r="S41" s="243">
        <v>53.33896044</v>
      </c>
      <c r="T41" s="243">
        <v>55.14460734</v>
      </c>
      <c r="U41" s="243">
        <v>53.70578209</v>
      </c>
      <c r="V41" s="243" t="s">
        <v>282</v>
      </c>
      <c r="W41" s="242" t="s">
        <v>282</v>
      </c>
      <c r="X41" s="241" t="str">
        <f t="shared" si="0"/>
        <v>NO</v>
      </c>
      <c r="Y41" s="234"/>
      <c r="Z41" s="234"/>
      <c r="AA41" s="228"/>
      <c r="AB41" s="228"/>
      <c r="AC41" s="228"/>
      <c r="AD41" s="228"/>
      <c r="AE41" s="228"/>
      <c r="AF41" s="228"/>
    </row>
    <row r="42" spans="1:32" ht="12.75">
      <c r="A42" s="237"/>
      <c r="B42" s="238" t="s">
        <v>313</v>
      </c>
      <c r="C42" s="240">
        <v>52.95401775</v>
      </c>
      <c r="D42" s="240">
        <v>54.53941641</v>
      </c>
      <c r="E42" s="240">
        <v>54.40935351</v>
      </c>
      <c r="F42" s="240">
        <v>51.58131135000001</v>
      </c>
      <c r="G42" s="240">
        <v>50.74999278</v>
      </c>
      <c r="H42" s="240">
        <v>51.260154820000004</v>
      </c>
      <c r="I42" s="240">
        <v>51.937459690000004</v>
      </c>
      <c r="J42" s="240">
        <v>51.14609237</v>
      </c>
      <c r="K42" s="240">
        <v>52.40558825</v>
      </c>
      <c r="L42" s="240">
        <v>52.648542029999994</v>
      </c>
      <c r="M42" s="240">
        <v>51.88198414</v>
      </c>
      <c r="N42" s="240">
        <v>52.78065029</v>
      </c>
      <c r="O42" s="240">
        <v>51.79770293</v>
      </c>
      <c r="P42" s="240">
        <v>52.87768837</v>
      </c>
      <c r="Q42" s="240">
        <v>53.27084878</v>
      </c>
      <c r="R42" s="240">
        <v>54.01101638</v>
      </c>
      <c r="S42" s="240">
        <v>53.520297729999996</v>
      </c>
      <c r="T42" s="240">
        <v>51.6197742</v>
      </c>
      <c r="U42" s="240">
        <v>53.22387354999999</v>
      </c>
      <c r="V42" s="240" t="s">
        <v>282</v>
      </c>
      <c r="W42" s="239" t="s">
        <v>282</v>
      </c>
      <c r="X42" s="238" t="str">
        <f t="shared" si="0"/>
        <v>CH</v>
      </c>
      <c r="Y42" s="234"/>
      <c r="Z42" s="234"/>
      <c r="AA42" s="228"/>
      <c r="AB42" s="228"/>
      <c r="AC42" s="228"/>
      <c r="AD42" s="228"/>
      <c r="AE42" s="228"/>
      <c r="AF42" s="228"/>
    </row>
    <row r="43" spans="1:32"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c r="AA43" s="228"/>
      <c r="AB43" s="228"/>
      <c r="AC43" s="228"/>
      <c r="AD43" s="228"/>
      <c r="AE43" s="228"/>
      <c r="AF43" s="228"/>
    </row>
    <row r="44" spans="1:32" ht="12.75">
      <c r="A44" s="15"/>
      <c r="B44" s="449" t="s">
        <v>355</v>
      </c>
      <c r="C44" s="371"/>
      <c r="D44" s="371"/>
      <c r="E44" s="371"/>
      <c r="F44" s="371"/>
      <c r="G44" s="228"/>
      <c r="H44" s="371"/>
      <c r="I44" s="371"/>
      <c r="J44" s="371"/>
      <c r="K44" s="371"/>
      <c r="L44" s="371"/>
      <c r="M44" s="371"/>
      <c r="N44" s="371"/>
      <c r="O44" s="371"/>
      <c r="P44" s="371"/>
      <c r="Q44" s="371"/>
      <c r="R44" s="371"/>
      <c r="S44" s="227"/>
      <c r="T44" s="227"/>
      <c r="U44" s="227"/>
      <c r="V44" s="227"/>
      <c r="W44" s="227"/>
      <c r="X44" s="227"/>
      <c r="Y44" s="15"/>
      <c r="Z44" s="15"/>
      <c r="AA44" s="228"/>
      <c r="AB44" s="228"/>
      <c r="AC44" s="228"/>
      <c r="AD44" s="228"/>
      <c r="AE44" s="228"/>
      <c r="AF44" s="228"/>
    </row>
    <row r="45" spans="1:32" ht="12.75">
      <c r="A45" s="15"/>
      <c r="B45" s="450" t="s">
        <v>389</v>
      </c>
      <c r="C45" s="371"/>
      <c r="D45" s="371"/>
      <c r="E45" s="371"/>
      <c r="F45" s="371"/>
      <c r="G45" s="228"/>
      <c r="H45" s="371"/>
      <c r="I45" s="371"/>
      <c r="J45" s="371"/>
      <c r="K45" s="371"/>
      <c r="L45" s="371"/>
      <c r="M45" s="371"/>
      <c r="N45" s="371"/>
      <c r="O45" s="371"/>
      <c r="P45" s="371"/>
      <c r="Q45" s="371"/>
      <c r="R45" s="371"/>
      <c r="S45" s="227"/>
      <c r="T45" s="227"/>
      <c r="U45" s="227"/>
      <c r="V45" s="227"/>
      <c r="W45" s="227"/>
      <c r="X45" s="227"/>
      <c r="Y45" s="15"/>
      <c r="Z45" s="15"/>
      <c r="AA45" s="228"/>
      <c r="AB45" s="228"/>
      <c r="AC45" s="228"/>
      <c r="AD45" s="228"/>
      <c r="AE45" s="228"/>
      <c r="AF45" s="228"/>
    </row>
    <row r="46" spans="1:32" ht="12.75" customHeight="1">
      <c r="A46" s="15"/>
      <c r="B46" s="229" t="s">
        <v>378</v>
      </c>
      <c r="C46" s="231"/>
      <c r="D46" s="231"/>
      <c r="E46" s="231"/>
      <c r="F46" s="231"/>
      <c r="G46" s="231"/>
      <c r="H46" s="231"/>
      <c r="I46" s="231"/>
      <c r="J46" s="231"/>
      <c r="K46" s="231"/>
      <c r="L46" s="231"/>
      <c r="M46" s="231"/>
      <c r="N46" s="231"/>
      <c r="O46" s="231"/>
      <c r="P46" s="231"/>
      <c r="Q46" s="231"/>
      <c r="R46" s="231"/>
      <c r="S46" s="232"/>
      <c r="T46" s="232"/>
      <c r="U46" s="232"/>
      <c r="V46" s="232"/>
      <c r="W46" s="232"/>
      <c r="X46" s="232"/>
      <c r="Y46" s="21"/>
      <c r="Z46" s="15"/>
      <c r="AA46" s="228"/>
      <c r="AB46" s="228"/>
      <c r="AC46" s="228"/>
      <c r="AD46" s="228"/>
      <c r="AE46" s="228"/>
      <c r="AF46" s="228"/>
    </row>
    <row r="47" spans="1:32" ht="60.75" customHeight="1">
      <c r="A47" s="15"/>
      <c r="B47" s="553" t="s">
        <v>377</v>
      </c>
      <c r="C47" s="525"/>
      <c r="D47" s="525"/>
      <c r="E47" s="525"/>
      <c r="F47" s="525"/>
      <c r="G47" s="525"/>
      <c r="H47" s="525"/>
      <c r="I47" s="525"/>
      <c r="J47" s="525"/>
      <c r="K47" s="525"/>
      <c r="L47" s="525"/>
      <c r="M47" s="525"/>
      <c r="N47" s="525"/>
      <c r="O47" s="525"/>
      <c r="P47" s="525"/>
      <c r="Q47" s="525"/>
      <c r="R47" s="525"/>
      <c r="S47" s="227"/>
      <c r="T47" s="227"/>
      <c r="U47" s="227"/>
      <c r="V47" s="227"/>
      <c r="W47" s="227"/>
      <c r="X47" s="227"/>
      <c r="Y47" s="15"/>
      <c r="Z47" s="15"/>
      <c r="AA47" s="228"/>
      <c r="AB47" s="228"/>
      <c r="AC47" s="228"/>
      <c r="AD47" s="228"/>
      <c r="AE47" s="228"/>
      <c r="AF47" s="228"/>
    </row>
    <row r="48" spans="1:32" ht="46.5" customHeight="1">
      <c r="A48" s="15"/>
      <c r="B48" s="528" t="s">
        <v>433</v>
      </c>
      <c r="C48" s="529"/>
      <c r="D48" s="529"/>
      <c r="E48" s="529"/>
      <c r="F48" s="529"/>
      <c r="G48" s="529"/>
      <c r="H48" s="529"/>
      <c r="I48" s="529"/>
      <c r="J48" s="529"/>
      <c r="K48" s="529"/>
      <c r="L48" s="529"/>
      <c r="M48" s="529"/>
      <c r="N48" s="529"/>
      <c r="O48" s="529"/>
      <c r="P48" s="529"/>
      <c r="Q48" s="529"/>
      <c r="R48" s="529"/>
      <c r="S48" s="232"/>
      <c r="T48" s="232"/>
      <c r="U48" s="232"/>
      <c r="V48" s="232"/>
      <c r="W48" s="232"/>
      <c r="X48" s="232"/>
      <c r="Y48" s="233"/>
      <c r="Z48" s="15"/>
      <c r="AA48" s="228"/>
      <c r="AB48" s="228"/>
      <c r="AC48" s="228"/>
      <c r="AD48" s="228"/>
      <c r="AE48" s="228"/>
      <c r="AF48" s="228"/>
    </row>
    <row r="49" spans="1:32"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c r="Z49" s="15"/>
      <c r="AA49" s="228"/>
      <c r="AB49" s="228"/>
      <c r="AC49" s="228"/>
      <c r="AD49" s="228"/>
      <c r="AE49" s="228"/>
      <c r="AF49" s="228"/>
    </row>
    <row r="50" spans="1:32"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c r="Z50" s="15"/>
      <c r="AA50" s="228"/>
      <c r="AB50" s="228"/>
      <c r="AC50" s="228"/>
      <c r="AD50" s="228"/>
      <c r="AE50" s="228"/>
      <c r="AF50" s="228"/>
    </row>
    <row r="51" spans="1:32"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1"/>
      <c r="Z51" s="15"/>
      <c r="AA51" s="228"/>
      <c r="AB51" s="228"/>
      <c r="AC51" s="228"/>
      <c r="AD51" s="228"/>
      <c r="AE51" s="228"/>
      <c r="AF51" s="228"/>
    </row>
    <row r="52" spans="1:32"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1"/>
      <c r="Z52" s="15"/>
      <c r="AA52" s="228"/>
      <c r="AB52" s="228"/>
      <c r="AC52" s="228"/>
      <c r="AD52" s="228"/>
      <c r="AE52" s="228"/>
      <c r="AF52" s="228"/>
    </row>
    <row r="53" spans="1:32"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1"/>
      <c r="Z53" s="15"/>
      <c r="AA53" s="228"/>
      <c r="AB53" s="228"/>
      <c r="AC53" s="228"/>
      <c r="AD53" s="228"/>
      <c r="AE53" s="228"/>
      <c r="AF53" s="228"/>
    </row>
    <row r="54" spans="1:32"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1"/>
      <c r="Z54" s="15"/>
      <c r="AA54" s="228"/>
      <c r="AB54" s="228"/>
      <c r="AC54" s="228"/>
      <c r="AD54" s="228"/>
      <c r="AE54" s="228"/>
      <c r="AF54" s="228"/>
    </row>
    <row r="55" spans="1:32"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1"/>
      <c r="Z55" s="15"/>
      <c r="AA55" s="228"/>
      <c r="AB55" s="228"/>
      <c r="AC55" s="228"/>
      <c r="AD55" s="228"/>
      <c r="AE55" s="228"/>
      <c r="AF55" s="228"/>
    </row>
    <row r="56" spans="1:32"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15"/>
      <c r="AA56" s="228"/>
      <c r="AB56" s="228"/>
      <c r="AC56" s="228"/>
      <c r="AD56" s="228"/>
      <c r="AE56" s="228"/>
      <c r="AF56" s="228"/>
    </row>
    <row r="57" spans="1:32" ht="12.75">
      <c r="A57" s="1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15"/>
      <c r="AA57" s="228"/>
      <c r="AB57" s="228"/>
      <c r="AC57" s="228"/>
      <c r="AD57" s="228"/>
      <c r="AE57" s="228"/>
      <c r="AF57" s="228"/>
    </row>
    <row r="58" spans="1:32" ht="12.75">
      <c r="A58" s="15"/>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15"/>
      <c r="AA58" s="228"/>
      <c r="AB58" s="228"/>
      <c r="AC58" s="228"/>
      <c r="AD58" s="228"/>
      <c r="AE58" s="228"/>
      <c r="AF58" s="228"/>
    </row>
    <row r="59" spans="1:32" ht="12.75">
      <c r="A59" s="15"/>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15"/>
      <c r="AA59" s="228"/>
      <c r="AB59" s="228"/>
      <c r="AC59" s="228"/>
      <c r="AD59" s="228"/>
      <c r="AE59" s="228"/>
      <c r="AF59" s="228"/>
    </row>
    <row r="60" spans="1:32" ht="12.75">
      <c r="A60" s="1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15"/>
      <c r="AA60" s="228"/>
      <c r="AB60" s="228"/>
      <c r="AC60" s="228"/>
      <c r="AD60" s="228"/>
      <c r="AE60" s="228"/>
      <c r="AF60" s="228"/>
    </row>
    <row r="61" spans="1:32" ht="12.75">
      <c r="A61" s="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15"/>
      <c r="AA61" s="228"/>
      <c r="AB61" s="228"/>
      <c r="AC61" s="228"/>
      <c r="AD61" s="228"/>
      <c r="AE61" s="228"/>
      <c r="AF61" s="228"/>
    </row>
    <row r="62" spans="1:32" ht="12.75">
      <c r="A62" s="15"/>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15"/>
      <c r="AA62" s="228"/>
      <c r="AB62" s="228"/>
      <c r="AC62" s="228"/>
      <c r="AD62" s="228"/>
      <c r="AE62" s="228"/>
      <c r="AF62" s="228"/>
    </row>
    <row r="63" spans="1:32" ht="12.75">
      <c r="A63" s="15"/>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15"/>
      <c r="AA63" s="228"/>
      <c r="AB63" s="228"/>
      <c r="AC63" s="228"/>
      <c r="AD63" s="228"/>
      <c r="AE63" s="228"/>
      <c r="AF63" s="228"/>
    </row>
    <row r="64" spans="1:32" ht="12.75">
      <c r="A64" s="15"/>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15"/>
      <c r="AA64" s="228"/>
      <c r="AB64" s="228"/>
      <c r="AC64" s="228"/>
      <c r="AD64" s="228"/>
      <c r="AE64" s="228"/>
      <c r="AF64" s="228"/>
    </row>
    <row r="65" spans="2:34" s="15" customFormat="1" ht="12.75">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AA65" s="228"/>
      <c r="AB65" s="228"/>
      <c r="AC65" s="228"/>
      <c r="AD65" s="228"/>
      <c r="AE65" s="228"/>
      <c r="AF65" s="228"/>
      <c r="AG65" s="228"/>
      <c r="AH65" s="228"/>
    </row>
    <row r="66" spans="2:34" s="15" customFormat="1" ht="12.75">
      <c r="B66" s="230"/>
      <c r="C66" s="230"/>
      <c r="D66" s="230"/>
      <c r="E66" s="230"/>
      <c r="F66" s="230"/>
      <c r="G66" s="230"/>
      <c r="H66" s="230"/>
      <c r="I66" s="230"/>
      <c r="J66" s="230"/>
      <c r="K66" s="230"/>
      <c r="L66" s="230"/>
      <c r="M66" s="230"/>
      <c r="N66" s="230"/>
      <c r="O66" s="230"/>
      <c r="P66" s="230"/>
      <c r="Q66" s="230"/>
      <c r="R66" s="230"/>
      <c r="S66" s="230"/>
      <c r="T66" s="230"/>
      <c r="U66" s="230"/>
      <c r="V66" s="230"/>
      <c r="W66" s="230"/>
      <c r="X66" s="230"/>
      <c r="AA66" s="228"/>
      <c r="AB66" s="228"/>
      <c r="AC66" s="228"/>
      <c r="AD66" s="228"/>
      <c r="AE66" s="228"/>
      <c r="AF66" s="228"/>
      <c r="AG66" s="228"/>
      <c r="AH66" s="228"/>
    </row>
    <row r="67" spans="2:34" s="15" customFormat="1" ht="12.75">
      <c r="B67" s="230"/>
      <c r="C67" s="230"/>
      <c r="D67" s="230"/>
      <c r="E67" s="230"/>
      <c r="F67" s="230"/>
      <c r="G67" s="230"/>
      <c r="H67" s="230"/>
      <c r="I67" s="230"/>
      <c r="J67" s="230"/>
      <c r="K67" s="230"/>
      <c r="L67" s="230"/>
      <c r="M67" s="230"/>
      <c r="N67" s="230"/>
      <c r="O67" s="230"/>
      <c r="P67" s="230"/>
      <c r="Q67" s="230"/>
      <c r="R67" s="230"/>
      <c r="S67" s="230"/>
      <c r="T67" s="230"/>
      <c r="U67" s="230"/>
      <c r="V67" s="230"/>
      <c r="W67" s="230"/>
      <c r="X67" s="230"/>
      <c r="AA67" s="228"/>
      <c r="AB67" s="228"/>
      <c r="AC67" s="228"/>
      <c r="AD67" s="228"/>
      <c r="AE67" s="228"/>
      <c r="AF67" s="228"/>
      <c r="AG67" s="228"/>
      <c r="AH67" s="228"/>
    </row>
    <row r="68" spans="27:34" s="15" customFormat="1" ht="12.75">
      <c r="AA68" s="228"/>
      <c r="AB68" s="228"/>
      <c r="AC68" s="228"/>
      <c r="AD68" s="228"/>
      <c r="AE68" s="228"/>
      <c r="AF68" s="228"/>
      <c r="AG68" s="228"/>
      <c r="AH68" s="228"/>
    </row>
    <row r="69" spans="27:34" s="15" customFormat="1" ht="12.75">
      <c r="AA69" s="228"/>
      <c r="AB69" s="228"/>
      <c r="AC69" s="228"/>
      <c r="AD69" s="228"/>
      <c r="AE69" s="228"/>
      <c r="AF69" s="228"/>
      <c r="AG69" s="228"/>
      <c r="AH69" s="228"/>
    </row>
    <row r="70" spans="27:34" s="15" customFormat="1" ht="12.75">
      <c r="AA70" s="228"/>
      <c r="AB70" s="228"/>
      <c r="AC70" s="228"/>
      <c r="AD70" s="228"/>
      <c r="AE70" s="228"/>
      <c r="AF70" s="228"/>
      <c r="AG70" s="228"/>
      <c r="AH70" s="228"/>
    </row>
    <row r="71" spans="27:34" s="15" customFormat="1" ht="12.75">
      <c r="AA71" s="228"/>
      <c r="AB71" s="228"/>
      <c r="AC71" s="228"/>
      <c r="AD71" s="228"/>
      <c r="AE71" s="228"/>
      <c r="AF71" s="228"/>
      <c r="AG71" s="228"/>
      <c r="AH71" s="228"/>
    </row>
    <row r="72" spans="27:34" s="15" customFormat="1" ht="12.75">
      <c r="AA72" s="228"/>
      <c r="AB72" s="228"/>
      <c r="AC72" s="228"/>
      <c r="AD72" s="228"/>
      <c r="AE72" s="228"/>
      <c r="AF72" s="228"/>
      <c r="AG72" s="228"/>
      <c r="AH72" s="228"/>
    </row>
    <row r="73" spans="27:34" s="15" customFormat="1" ht="12.75">
      <c r="AA73" s="228"/>
      <c r="AB73" s="228"/>
      <c r="AC73" s="228"/>
      <c r="AD73" s="228"/>
      <c r="AE73" s="228"/>
      <c r="AF73" s="228"/>
      <c r="AG73" s="228"/>
      <c r="AH73" s="228"/>
    </row>
    <row r="74" spans="27:34" s="15" customFormat="1" ht="12.75">
      <c r="AA74" s="228"/>
      <c r="AB74" s="228"/>
      <c r="AC74" s="228"/>
      <c r="AD74" s="228"/>
      <c r="AE74" s="228"/>
      <c r="AF74" s="228"/>
      <c r="AG74" s="228"/>
      <c r="AH74" s="228"/>
    </row>
    <row r="75" spans="27:34" s="15" customFormat="1" ht="12.75">
      <c r="AA75" s="228"/>
      <c r="AB75" s="228"/>
      <c r="AC75" s="228"/>
      <c r="AD75" s="228"/>
      <c r="AE75" s="228"/>
      <c r="AF75" s="228"/>
      <c r="AG75" s="228"/>
      <c r="AH75" s="228"/>
    </row>
    <row r="76" spans="27:34" s="15" customFormat="1" ht="12.75">
      <c r="AA76" s="228"/>
      <c r="AB76" s="228"/>
      <c r="AC76" s="228"/>
      <c r="AD76" s="228"/>
      <c r="AE76" s="228"/>
      <c r="AF76" s="228"/>
      <c r="AG76" s="228"/>
      <c r="AH76" s="228"/>
    </row>
    <row r="77" spans="27:34" s="15" customFormat="1" ht="12.75">
      <c r="AA77" s="228"/>
      <c r="AB77" s="228"/>
      <c r="AC77" s="228"/>
      <c r="AD77" s="228"/>
      <c r="AE77" s="228"/>
      <c r="AF77" s="228"/>
      <c r="AG77" s="228"/>
      <c r="AH77" s="228"/>
    </row>
    <row r="78" spans="27:34" s="15" customFormat="1" ht="12.75">
      <c r="AA78" s="228"/>
      <c r="AB78" s="228"/>
      <c r="AC78" s="228"/>
      <c r="AD78" s="228"/>
      <c r="AE78" s="228"/>
      <c r="AF78" s="228"/>
      <c r="AG78" s="228"/>
      <c r="AH78" s="228"/>
    </row>
    <row r="79" spans="27:34" s="15" customFormat="1" ht="12.75">
      <c r="AA79" s="228"/>
      <c r="AB79" s="228"/>
      <c r="AC79" s="228"/>
      <c r="AD79" s="228"/>
      <c r="AE79" s="228"/>
      <c r="AF79" s="228"/>
      <c r="AG79" s="228"/>
      <c r="AH79" s="228"/>
    </row>
    <row r="80" spans="27:34" s="15" customFormat="1" ht="12.75">
      <c r="AA80" s="228"/>
      <c r="AB80" s="228"/>
      <c r="AC80" s="228"/>
      <c r="AD80" s="228"/>
      <c r="AE80" s="228"/>
      <c r="AF80" s="228"/>
      <c r="AG80" s="228"/>
      <c r="AH80" s="228"/>
    </row>
    <row r="81" spans="27:34" s="15" customFormat="1" ht="12.75">
      <c r="AA81" s="228"/>
      <c r="AB81" s="228"/>
      <c r="AC81" s="228"/>
      <c r="AD81" s="228"/>
      <c r="AE81" s="228"/>
      <c r="AF81" s="228"/>
      <c r="AG81" s="228"/>
      <c r="AH81" s="228"/>
    </row>
    <row r="82" spans="27:34" s="15" customFormat="1" ht="12.75">
      <c r="AA82" s="228"/>
      <c r="AB82" s="228"/>
      <c r="AC82" s="228"/>
      <c r="AD82" s="228"/>
      <c r="AE82" s="228"/>
      <c r="AF82" s="228"/>
      <c r="AG82" s="228"/>
      <c r="AH82" s="228"/>
    </row>
    <row r="83" spans="27:34" s="15" customFormat="1" ht="12.75">
      <c r="AA83" s="228"/>
      <c r="AB83" s="228"/>
      <c r="AC83" s="228"/>
      <c r="AD83" s="228"/>
      <c r="AE83" s="228"/>
      <c r="AF83" s="228"/>
      <c r="AG83" s="228"/>
      <c r="AH83" s="228"/>
    </row>
    <row r="84" spans="27:34" s="15" customFormat="1" ht="12.75">
      <c r="AA84" s="228"/>
      <c r="AB84" s="228"/>
      <c r="AC84" s="228"/>
      <c r="AD84" s="228"/>
      <c r="AE84" s="228"/>
      <c r="AF84" s="228"/>
      <c r="AG84" s="228"/>
      <c r="AH84" s="228"/>
    </row>
    <row r="85" spans="27:34" s="15" customFormat="1" ht="12.75">
      <c r="AA85" s="228"/>
      <c r="AB85" s="228"/>
      <c r="AC85" s="228"/>
      <c r="AD85" s="228"/>
      <c r="AE85" s="228"/>
      <c r="AF85" s="228"/>
      <c r="AG85" s="228"/>
      <c r="AH85" s="228"/>
    </row>
    <row r="86" spans="27:34" s="15" customFormat="1" ht="12.75">
      <c r="AA86" s="228"/>
      <c r="AB86" s="228"/>
      <c r="AC86" s="228"/>
      <c r="AD86" s="228"/>
      <c r="AE86" s="228"/>
      <c r="AF86" s="228"/>
      <c r="AG86" s="228"/>
      <c r="AH86" s="228"/>
    </row>
    <row r="87" spans="27:34" s="15" customFormat="1" ht="12.75">
      <c r="AA87" s="228"/>
      <c r="AB87" s="228"/>
      <c r="AC87" s="228"/>
      <c r="AD87" s="228"/>
      <c r="AE87" s="228"/>
      <c r="AF87" s="228"/>
      <c r="AG87" s="228"/>
      <c r="AH87" s="228"/>
    </row>
    <row r="88" spans="27:34" s="15" customFormat="1" ht="12.75">
      <c r="AA88" s="228"/>
      <c r="AB88" s="228"/>
      <c r="AC88" s="228"/>
      <c r="AD88" s="228"/>
      <c r="AE88" s="228"/>
      <c r="AF88" s="228"/>
      <c r="AG88" s="228"/>
      <c r="AH88" s="228"/>
    </row>
    <row r="89" spans="27:34" s="15" customFormat="1" ht="12.75">
      <c r="AA89" s="228"/>
      <c r="AB89" s="228"/>
      <c r="AC89" s="228"/>
      <c r="AD89" s="228"/>
      <c r="AE89" s="228"/>
      <c r="AF89" s="228"/>
      <c r="AG89" s="228"/>
      <c r="AH89" s="228"/>
    </row>
    <row r="90" spans="27:34" s="15" customFormat="1" ht="12.75">
      <c r="AA90" s="228"/>
      <c r="AB90" s="228"/>
      <c r="AC90" s="228"/>
      <c r="AD90" s="228"/>
      <c r="AE90" s="228"/>
      <c r="AF90" s="228"/>
      <c r="AG90" s="228"/>
      <c r="AH90" s="228"/>
    </row>
    <row r="91" spans="27:34" s="15" customFormat="1" ht="12.75">
      <c r="AA91" s="228"/>
      <c r="AB91" s="228"/>
      <c r="AC91" s="228"/>
      <c r="AD91" s="228"/>
      <c r="AE91" s="228"/>
      <c r="AF91" s="228"/>
      <c r="AG91" s="228"/>
      <c r="AH91" s="228"/>
    </row>
    <row r="92" spans="27:34" s="15" customFormat="1" ht="12.75">
      <c r="AA92" s="228"/>
      <c r="AB92" s="228"/>
      <c r="AC92" s="228"/>
      <c r="AD92" s="228"/>
      <c r="AE92" s="228"/>
      <c r="AF92" s="228"/>
      <c r="AG92" s="228"/>
      <c r="AH92" s="228"/>
    </row>
    <row r="93" spans="27:34" s="15" customFormat="1" ht="12.75">
      <c r="AA93" s="228"/>
      <c r="AB93" s="228"/>
      <c r="AC93" s="228"/>
      <c r="AD93" s="228"/>
      <c r="AE93" s="228"/>
      <c r="AF93" s="228"/>
      <c r="AG93" s="228"/>
      <c r="AH93" s="228"/>
    </row>
    <row r="94" spans="27:34" s="15" customFormat="1" ht="12.75">
      <c r="AA94" s="228"/>
      <c r="AB94" s="228"/>
      <c r="AC94" s="228"/>
      <c r="AD94" s="228"/>
      <c r="AE94" s="228"/>
      <c r="AF94" s="228"/>
      <c r="AG94" s="228"/>
      <c r="AH94" s="228"/>
    </row>
    <row r="95" spans="27:34" s="15" customFormat="1" ht="12.75">
      <c r="AA95" s="228"/>
      <c r="AB95" s="228"/>
      <c r="AC95" s="228"/>
      <c r="AD95" s="228"/>
      <c r="AE95" s="228"/>
      <c r="AF95" s="228"/>
      <c r="AG95" s="228"/>
      <c r="AH95" s="228"/>
    </row>
    <row r="96" spans="27:34" s="15" customFormat="1" ht="12.75">
      <c r="AA96" s="228"/>
      <c r="AB96" s="228"/>
      <c r="AC96" s="228"/>
      <c r="AD96" s="228"/>
      <c r="AE96" s="228"/>
      <c r="AF96" s="228"/>
      <c r="AG96" s="228"/>
      <c r="AH96" s="228"/>
    </row>
    <row r="97" spans="27:34" s="15" customFormat="1" ht="12.75">
      <c r="AA97" s="228"/>
      <c r="AB97" s="228"/>
      <c r="AC97" s="228"/>
      <c r="AD97" s="228"/>
      <c r="AE97" s="228"/>
      <c r="AF97" s="228"/>
      <c r="AG97" s="228"/>
      <c r="AH97" s="228"/>
    </row>
    <row r="98" spans="27:34" s="15" customFormat="1" ht="12.75">
      <c r="AA98" s="228"/>
      <c r="AB98" s="228"/>
      <c r="AC98" s="228"/>
      <c r="AD98" s="228"/>
      <c r="AE98" s="228"/>
      <c r="AF98" s="228"/>
      <c r="AG98" s="228"/>
      <c r="AH98" s="228"/>
    </row>
    <row r="99" spans="27:34" s="15" customFormat="1" ht="12.75">
      <c r="AA99" s="228"/>
      <c r="AB99" s="228"/>
      <c r="AC99" s="228"/>
      <c r="AD99" s="228"/>
      <c r="AE99" s="228"/>
      <c r="AF99" s="228"/>
      <c r="AG99" s="228"/>
      <c r="AH99" s="228"/>
    </row>
    <row r="100" spans="27:34" s="15" customFormat="1" ht="12.75">
      <c r="AA100" s="228"/>
      <c r="AB100" s="228"/>
      <c r="AC100" s="228"/>
      <c r="AD100" s="228"/>
      <c r="AE100" s="228"/>
      <c r="AF100" s="228"/>
      <c r="AG100" s="228"/>
      <c r="AH100" s="228"/>
    </row>
    <row r="101" spans="27:34" s="15" customFormat="1" ht="12.75">
      <c r="AA101" s="228"/>
      <c r="AB101" s="228"/>
      <c r="AC101" s="228"/>
      <c r="AD101" s="228"/>
      <c r="AE101" s="228"/>
      <c r="AF101" s="228"/>
      <c r="AG101" s="228"/>
      <c r="AH101" s="228"/>
    </row>
    <row r="102" spans="27:34" s="15" customFormat="1" ht="12.75">
      <c r="AA102" s="228"/>
      <c r="AB102" s="228"/>
      <c r="AC102" s="228"/>
      <c r="AD102" s="228"/>
      <c r="AE102" s="228"/>
      <c r="AF102" s="228"/>
      <c r="AG102" s="228"/>
      <c r="AH102" s="228"/>
    </row>
    <row r="103" spans="27:34" s="15" customFormat="1" ht="12.75">
      <c r="AA103" s="228"/>
      <c r="AB103" s="228"/>
      <c r="AC103" s="228"/>
      <c r="AD103" s="228"/>
      <c r="AE103" s="228"/>
      <c r="AF103" s="228"/>
      <c r="AG103" s="228"/>
      <c r="AH103" s="228"/>
    </row>
    <row r="104" spans="27:34" s="15" customFormat="1" ht="12.75">
      <c r="AA104" s="228"/>
      <c r="AB104" s="228"/>
      <c r="AC104" s="228"/>
      <c r="AD104" s="228"/>
      <c r="AE104" s="228"/>
      <c r="AF104" s="228"/>
      <c r="AG104" s="228"/>
      <c r="AH104" s="228"/>
    </row>
    <row r="105" spans="27:34" s="15" customFormat="1" ht="12.75">
      <c r="AA105" s="228"/>
      <c r="AB105" s="228"/>
      <c r="AC105" s="228"/>
      <c r="AD105" s="228"/>
      <c r="AE105" s="228"/>
      <c r="AF105" s="228"/>
      <c r="AG105" s="228"/>
      <c r="AH105" s="228"/>
    </row>
    <row r="106" spans="27:34" s="15" customFormat="1" ht="12.75">
      <c r="AA106" s="228"/>
      <c r="AB106" s="228"/>
      <c r="AC106" s="228"/>
      <c r="AD106" s="228"/>
      <c r="AE106" s="228"/>
      <c r="AF106" s="228"/>
      <c r="AG106" s="228"/>
      <c r="AH106" s="228"/>
    </row>
    <row r="107" spans="27:34" s="15" customFormat="1" ht="12.75">
      <c r="AA107" s="228"/>
      <c r="AB107" s="228"/>
      <c r="AC107" s="228"/>
      <c r="AD107" s="228"/>
      <c r="AE107" s="228"/>
      <c r="AF107" s="228"/>
      <c r="AG107" s="228"/>
      <c r="AH107" s="228"/>
    </row>
    <row r="108" spans="27:34" s="15" customFormat="1" ht="12.75">
      <c r="AA108" s="228"/>
      <c r="AB108" s="228"/>
      <c r="AC108" s="228"/>
      <c r="AD108" s="228"/>
      <c r="AE108" s="228"/>
      <c r="AF108" s="228"/>
      <c r="AG108" s="228"/>
      <c r="AH108" s="228"/>
    </row>
    <row r="109" spans="27:34" s="15" customFormat="1" ht="12.75">
      <c r="AA109" s="228"/>
      <c r="AB109" s="228"/>
      <c r="AC109" s="228"/>
      <c r="AD109" s="228"/>
      <c r="AE109" s="228"/>
      <c r="AF109" s="228"/>
      <c r="AG109" s="228"/>
      <c r="AH109" s="228"/>
    </row>
    <row r="110" spans="27:34" s="15" customFormat="1" ht="12.75">
      <c r="AA110" s="228"/>
      <c r="AB110" s="228"/>
      <c r="AC110" s="228"/>
      <c r="AD110" s="228"/>
      <c r="AE110" s="228"/>
      <c r="AF110" s="228"/>
      <c r="AG110" s="228"/>
      <c r="AH110" s="228"/>
    </row>
    <row r="111" spans="27:34" s="15" customFormat="1" ht="12.75">
      <c r="AA111" s="228"/>
      <c r="AB111" s="228"/>
      <c r="AC111" s="228"/>
      <c r="AD111" s="228"/>
      <c r="AE111" s="228"/>
      <c r="AF111" s="228"/>
      <c r="AG111" s="228"/>
      <c r="AH111" s="228"/>
    </row>
    <row r="112" spans="27:34" s="15" customFormat="1" ht="12.75">
      <c r="AA112" s="228"/>
      <c r="AB112" s="228"/>
      <c r="AC112" s="228"/>
      <c r="AD112" s="228"/>
      <c r="AE112" s="228"/>
      <c r="AF112" s="228"/>
      <c r="AG112" s="228"/>
      <c r="AH112" s="228"/>
    </row>
    <row r="113" spans="27:34" s="15" customFormat="1" ht="12.75">
      <c r="AA113" s="228"/>
      <c r="AB113" s="228"/>
      <c r="AC113" s="228"/>
      <c r="AD113" s="228"/>
      <c r="AE113" s="228"/>
      <c r="AF113" s="228"/>
      <c r="AG113" s="228"/>
      <c r="AH113" s="228"/>
    </row>
    <row r="114" spans="27:34" s="15" customFormat="1" ht="12.75">
      <c r="AA114" s="228"/>
      <c r="AB114" s="228"/>
      <c r="AC114" s="228"/>
      <c r="AD114" s="228"/>
      <c r="AE114" s="228"/>
      <c r="AF114" s="228"/>
      <c r="AG114" s="228"/>
      <c r="AH114" s="228"/>
    </row>
    <row r="115" spans="27:34" s="15" customFormat="1" ht="12.75">
      <c r="AA115" s="228"/>
      <c r="AB115" s="228"/>
      <c r="AC115" s="228"/>
      <c r="AD115" s="228"/>
      <c r="AE115" s="228"/>
      <c r="AF115" s="228"/>
      <c r="AG115" s="228"/>
      <c r="AH115" s="228"/>
    </row>
    <row r="116" spans="27:34" s="15" customFormat="1" ht="12.75">
      <c r="AA116" s="228"/>
      <c r="AB116" s="228"/>
      <c r="AC116" s="228"/>
      <c r="AD116" s="228"/>
      <c r="AE116" s="228"/>
      <c r="AF116" s="228"/>
      <c r="AG116" s="228"/>
      <c r="AH116" s="228"/>
    </row>
    <row r="117" spans="27:34" s="15" customFormat="1" ht="12.75">
      <c r="AA117" s="228"/>
      <c r="AB117" s="228"/>
      <c r="AC117" s="228"/>
      <c r="AD117" s="228"/>
      <c r="AE117" s="228"/>
      <c r="AF117" s="228"/>
      <c r="AG117" s="228"/>
      <c r="AH117" s="228"/>
    </row>
    <row r="118" spans="27:34" s="15" customFormat="1" ht="12.75">
      <c r="AA118" s="228"/>
      <c r="AB118" s="228"/>
      <c r="AC118" s="228"/>
      <c r="AD118" s="228"/>
      <c r="AE118" s="228"/>
      <c r="AF118" s="228"/>
      <c r="AG118" s="228"/>
      <c r="AH118" s="228"/>
    </row>
    <row r="119" spans="27:34" s="15" customFormat="1" ht="12.75">
      <c r="AA119" s="228"/>
      <c r="AB119" s="228"/>
      <c r="AC119" s="228"/>
      <c r="AD119" s="228"/>
      <c r="AE119" s="228"/>
      <c r="AF119" s="228"/>
      <c r="AG119" s="228"/>
      <c r="AH119" s="228"/>
    </row>
    <row r="120" spans="27:34" s="15" customFormat="1" ht="12.75">
      <c r="AA120" s="228"/>
      <c r="AB120" s="228"/>
      <c r="AC120" s="228"/>
      <c r="AD120" s="228"/>
      <c r="AE120" s="228"/>
      <c r="AF120" s="228"/>
      <c r="AG120" s="228"/>
      <c r="AH120" s="228"/>
    </row>
    <row r="121" spans="27:34" s="15" customFormat="1" ht="12.75">
      <c r="AA121" s="228"/>
      <c r="AB121" s="228"/>
      <c r="AC121" s="228"/>
      <c r="AD121" s="228"/>
      <c r="AE121" s="228"/>
      <c r="AF121" s="228"/>
      <c r="AG121" s="228"/>
      <c r="AH121" s="228"/>
    </row>
    <row r="122" spans="27:34" s="15" customFormat="1" ht="12.75">
      <c r="AA122" s="228"/>
      <c r="AB122" s="228"/>
      <c r="AC122" s="228"/>
      <c r="AD122" s="228"/>
      <c r="AE122" s="228"/>
      <c r="AF122" s="228"/>
      <c r="AG122" s="228"/>
      <c r="AH122" s="228"/>
    </row>
    <row r="123" spans="27:34" s="15" customFormat="1" ht="12.75">
      <c r="AA123" s="228"/>
      <c r="AB123" s="228"/>
      <c r="AC123" s="228"/>
      <c r="AD123" s="228"/>
      <c r="AE123" s="228"/>
      <c r="AF123" s="228"/>
      <c r="AG123" s="228"/>
      <c r="AH123" s="228"/>
    </row>
    <row r="124" spans="27:34" s="15" customFormat="1" ht="12.75">
      <c r="AA124" s="228"/>
      <c r="AB124" s="228"/>
      <c r="AC124" s="228"/>
      <c r="AD124" s="228"/>
      <c r="AE124" s="228"/>
      <c r="AF124" s="228"/>
      <c r="AG124" s="228"/>
      <c r="AH124" s="228"/>
    </row>
    <row r="125" spans="27:34" s="15" customFormat="1" ht="12.75">
      <c r="AA125" s="228"/>
      <c r="AB125" s="228"/>
      <c r="AC125" s="228"/>
      <c r="AD125" s="228"/>
      <c r="AE125" s="228"/>
      <c r="AF125" s="228"/>
      <c r="AG125" s="228"/>
      <c r="AH125" s="228"/>
    </row>
    <row r="126" spans="27:34" s="15" customFormat="1" ht="12.75">
      <c r="AA126" s="228"/>
      <c r="AB126" s="228"/>
      <c r="AC126" s="228"/>
      <c r="AD126" s="228"/>
      <c r="AE126" s="228"/>
      <c r="AF126" s="228"/>
      <c r="AG126" s="228"/>
      <c r="AH126" s="228"/>
    </row>
    <row r="127" spans="27:34" s="15" customFormat="1" ht="12.75">
      <c r="AA127" s="228"/>
      <c r="AB127" s="228"/>
      <c r="AC127" s="228"/>
      <c r="AD127" s="228"/>
      <c r="AE127" s="228"/>
      <c r="AF127" s="228"/>
      <c r="AG127" s="228"/>
      <c r="AH127" s="228"/>
    </row>
    <row r="128" spans="27:34" s="15" customFormat="1" ht="12.75">
      <c r="AA128" s="228"/>
      <c r="AB128" s="228"/>
      <c r="AC128" s="228"/>
      <c r="AD128" s="228"/>
      <c r="AE128" s="228"/>
      <c r="AF128" s="228"/>
      <c r="AG128" s="228"/>
      <c r="AH128" s="228"/>
    </row>
    <row r="129" spans="27:34" s="15" customFormat="1" ht="12.75">
      <c r="AA129" s="228"/>
      <c r="AB129" s="228"/>
      <c r="AC129" s="228"/>
      <c r="AD129" s="228"/>
      <c r="AE129" s="228"/>
      <c r="AF129" s="228"/>
      <c r="AG129" s="228"/>
      <c r="AH129" s="228"/>
    </row>
    <row r="130" spans="27:34" s="15" customFormat="1" ht="12.75">
      <c r="AA130" s="228"/>
      <c r="AB130" s="228"/>
      <c r="AC130" s="228"/>
      <c r="AD130" s="228"/>
      <c r="AE130" s="228"/>
      <c r="AF130" s="228"/>
      <c r="AG130" s="228"/>
      <c r="AH130" s="228"/>
    </row>
    <row r="131" spans="27:34" s="15" customFormat="1" ht="12.75">
      <c r="AA131" s="228"/>
      <c r="AB131" s="228"/>
      <c r="AC131" s="228"/>
      <c r="AD131" s="228"/>
      <c r="AE131" s="228"/>
      <c r="AF131" s="228"/>
      <c r="AG131" s="228"/>
      <c r="AH131" s="228"/>
    </row>
    <row r="132" spans="27:34" s="15" customFormat="1" ht="12.75">
      <c r="AA132" s="228"/>
      <c r="AB132" s="228"/>
      <c r="AC132" s="228"/>
      <c r="AD132" s="228"/>
      <c r="AE132" s="228"/>
      <c r="AF132" s="228"/>
      <c r="AG132" s="228"/>
      <c r="AH132" s="228"/>
    </row>
    <row r="133" spans="27:34" s="15" customFormat="1" ht="12.75">
      <c r="AA133" s="228"/>
      <c r="AB133" s="228"/>
      <c r="AC133" s="228"/>
      <c r="AD133" s="228"/>
      <c r="AE133" s="228"/>
      <c r="AF133" s="228"/>
      <c r="AG133" s="228"/>
      <c r="AH133" s="228"/>
    </row>
    <row r="134" spans="27:34" s="15" customFormat="1" ht="12.75">
      <c r="AA134" s="228"/>
      <c r="AB134" s="228"/>
      <c r="AC134" s="228"/>
      <c r="AD134" s="228"/>
      <c r="AE134" s="228"/>
      <c r="AF134" s="228"/>
      <c r="AG134" s="228"/>
      <c r="AH134" s="228"/>
    </row>
    <row r="135" spans="27:34" s="15" customFormat="1" ht="12.75">
      <c r="AA135" s="228"/>
      <c r="AB135" s="228"/>
      <c r="AC135" s="228"/>
      <c r="AD135" s="228"/>
      <c r="AE135" s="228"/>
      <c r="AF135" s="228"/>
      <c r="AG135" s="228"/>
      <c r="AH135" s="228"/>
    </row>
    <row r="136" spans="27:34" s="15" customFormat="1" ht="12.75">
      <c r="AA136" s="228"/>
      <c r="AB136" s="228"/>
      <c r="AC136" s="228"/>
      <c r="AD136" s="228"/>
      <c r="AE136" s="228"/>
      <c r="AF136" s="228"/>
      <c r="AG136" s="228"/>
      <c r="AH136" s="228"/>
    </row>
    <row r="137" spans="27:34" s="15" customFormat="1" ht="12.75">
      <c r="AA137" s="228"/>
      <c r="AB137" s="228"/>
      <c r="AC137" s="228"/>
      <c r="AD137" s="228"/>
      <c r="AE137" s="228"/>
      <c r="AF137" s="228"/>
      <c r="AG137" s="228"/>
      <c r="AH137" s="228"/>
    </row>
    <row r="138" spans="27:34" s="15" customFormat="1" ht="12.75">
      <c r="AA138" s="228"/>
      <c r="AB138" s="228"/>
      <c r="AC138" s="228"/>
      <c r="AD138" s="228"/>
      <c r="AE138" s="228"/>
      <c r="AF138" s="228"/>
      <c r="AG138" s="228"/>
      <c r="AH138" s="228"/>
    </row>
    <row r="139" spans="27:34" s="15" customFormat="1" ht="12.75">
      <c r="AA139" s="228"/>
      <c r="AB139" s="228"/>
      <c r="AC139" s="228"/>
      <c r="AD139" s="228"/>
      <c r="AE139" s="228"/>
      <c r="AF139" s="228"/>
      <c r="AG139" s="228"/>
      <c r="AH139" s="228"/>
    </row>
    <row r="140" spans="27:34" s="15" customFormat="1" ht="12.75">
      <c r="AA140" s="228"/>
      <c r="AB140" s="228"/>
      <c r="AC140" s="228"/>
      <c r="AD140" s="228"/>
      <c r="AE140" s="228"/>
      <c r="AF140" s="228"/>
      <c r="AG140" s="228"/>
      <c r="AH140" s="228"/>
    </row>
    <row r="141" spans="27:34" s="15" customFormat="1" ht="12.75">
      <c r="AA141" s="228"/>
      <c r="AB141" s="228"/>
      <c r="AC141" s="228"/>
      <c r="AD141" s="228"/>
      <c r="AE141" s="228"/>
      <c r="AF141" s="228"/>
      <c r="AG141" s="228"/>
      <c r="AH141" s="228"/>
    </row>
    <row r="142" spans="27:34" s="15" customFormat="1" ht="12.75">
      <c r="AA142" s="228"/>
      <c r="AB142" s="228"/>
      <c r="AC142" s="228"/>
      <c r="AD142" s="228"/>
      <c r="AE142" s="228"/>
      <c r="AF142" s="228"/>
      <c r="AG142" s="228"/>
      <c r="AH142" s="228"/>
    </row>
    <row r="143" spans="27:34" s="15" customFormat="1" ht="12.75">
      <c r="AA143" s="228"/>
      <c r="AB143" s="228"/>
      <c r="AC143" s="228"/>
      <c r="AD143" s="228"/>
      <c r="AE143" s="228"/>
      <c r="AF143" s="228"/>
      <c r="AG143" s="228"/>
      <c r="AH143" s="228"/>
    </row>
    <row r="144" spans="27:34" s="15" customFormat="1" ht="12.75">
      <c r="AA144" s="228"/>
      <c r="AB144" s="228"/>
      <c r="AC144" s="228"/>
      <c r="AD144" s="228"/>
      <c r="AE144" s="228"/>
      <c r="AF144" s="228"/>
      <c r="AG144" s="228"/>
      <c r="AH144" s="228"/>
    </row>
    <row r="145" spans="27:34" s="15" customFormat="1" ht="12.75">
      <c r="AA145" s="228"/>
      <c r="AB145" s="228"/>
      <c r="AC145" s="228"/>
      <c r="AD145" s="228"/>
      <c r="AE145" s="228"/>
      <c r="AF145" s="228"/>
      <c r="AG145" s="228"/>
      <c r="AH145" s="228"/>
    </row>
    <row r="146" spans="27:34" s="15" customFormat="1" ht="12.75">
      <c r="AA146" s="228"/>
      <c r="AB146" s="228"/>
      <c r="AC146" s="228"/>
      <c r="AD146" s="228"/>
      <c r="AE146" s="228"/>
      <c r="AF146" s="228"/>
      <c r="AG146" s="228"/>
      <c r="AH146" s="228"/>
    </row>
    <row r="147" spans="27:34" s="15" customFormat="1" ht="12.75">
      <c r="AA147" s="228"/>
      <c r="AB147" s="228"/>
      <c r="AC147" s="228"/>
      <c r="AD147" s="228"/>
      <c r="AE147" s="228"/>
      <c r="AF147" s="228"/>
      <c r="AG147" s="228"/>
      <c r="AH147" s="228"/>
    </row>
    <row r="148" spans="27:34" s="15" customFormat="1" ht="12.75">
      <c r="AA148" s="228"/>
      <c r="AB148" s="228"/>
      <c r="AC148" s="228"/>
      <c r="AD148" s="228"/>
      <c r="AE148" s="228"/>
      <c r="AF148" s="228"/>
      <c r="AG148" s="228"/>
      <c r="AH148" s="228"/>
    </row>
    <row r="149" spans="27:34" s="15" customFormat="1" ht="12.75">
      <c r="AA149" s="228"/>
      <c r="AB149" s="228"/>
      <c r="AC149" s="228"/>
      <c r="AD149" s="228"/>
      <c r="AE149" s="228"/>
      <c r="AF149" s="228"/>
      <c r="AG149" s="228"/>
      <c r="AH149" s="228"/>
    </row>
    <row r="150" spans="27:34" s="15" customFormat="1" ht="12.75">
      <c r="AA150" s="228"/>
      <c r="AB150" s="228"/>
      <c r="AC150" s="228"/>
      <c r="AD150" s="228"/>
      <c r="AE150" s="228"/>
      <c r="AF150" s="228"/>
      <c r="AG150" s="228"/>
      <c r="AH150" s="228"/>
    </row>
    <row r="151" spans="27:34" s="15" customFormat="1" ht="12.75">
      <c r="AA151" s="228"/>
      <c r="AB151" s="228"/>
      <c r="AC151" s="228"/>
      <c r="AD151" s="228"/>
      <c r="AE151" s="228"/>
      <c r="AF151" s="228"/>
      <c r="AG151" s="228"/>
      <c r="AH151" s="228"/>
    </row>
    <row r="152" spans="27:34" s="15" customFormat="1" ht="12.75">
      <c r="AA152" s="228"/>
      <c r="AB152" s="228"/>
      <c r="AC152" s="228"/>
      <c r="AD152" s="228"/>
      <c r="AE152" s="228"/>
      <c r="AF152" s="228"/>
      <c r="AG152" s="228"/>
      <c r="AH152" s="228"/>
    </row>
    <row r="153" spans="27:34" s="15" customFormat="1" ht="12.75">
      <c r="AA153" s="228"/>
      <c r="AB153" s="228"/>
      <c r="AC153" s="228"/>
      <c r="AD153" s="228"/>
      <c r="AE153" s="228"/>
      <c r="AF153" s="228"/>
      <c r="AG153" s="228"/>
      <c r="AH153" s="228"/>
    </row>
    <row r="154" spans="27:34" s="15" customFormat="1" ht="12.75">
      <c r="AA154" s="228"/>
      <c r="AB154" s="228"/>
      <c r="AC154" s="228"/>
      <c r="AD154" s="228"/>
      <c r="AE154" s="228"/>
      <c r="AF154" s="228"/>
      <c r="AG154" s="228"/>
      <c r="AH154" s="228"/>
    </row>
    <row r="155" spans="27:34" s="15" customFormat="1" ht="12.75">
      <c r="AA155" s="228"/>
      <c r="AB155" s="228"/>
      <c r="AC155" s="228"/>
      <c r="AD155" s="228"/>
      <c r="AE155" s="228"/>
      <c r="AF155" s="228"/>
      <c r="AG155" s="228"/>
      <c r="AH155" s="228"/>
    </row>
    <row r="156" spans="27:34" s="15" customFormat="1" ht="12.75">
      <c r="AA156" s="228"/>
      <c r="AB156" s="228"/>
      <c r="AC156" s="228"/>
      <c r="AD156" s="228"/>
      <c r="AE156" s="228"/>
      <c r="AF156" s="228"/>
      <c r="AG156" s="228"/>
      <c r="AH156" s="228"/>
    </row>
    <row r="157" spans="27:34" s="15" customFormat="1" ht="12.75">
      <c r="AA157" s="228"/>
      <c r="AB157" s="228"/>
      <c r="AC157" s="228"/>
      <c r="AD157" s="228"/>
      <c r="AE157" s="228"/>
      <c r="AF157" s="228"/>
      <c r="AG157" s="228"/>
      <c r="AH157" s="228"/>
    </row>
    <row r="158" spans="27:34" s="15" customFormat="1" ht="12.75">
      <c r="AA158" s="228"/>
      <c r="AB158" s="228"/>
      <c r="AC158" s="228"/>
      <c r="AD158" s="228"/>
      <c r="AE158" s="228"/>
      <c r="AF158" s="228"/>
      <c r="AG158" s="228"/>
      <c r="AH158" s="228"/>
    </row>
    <row r="159" spans="27:34" s="15" customFormat="1" ht="12.75">
      <c r="AA159" s="228"/>
      <c r="AB159" s="228"/>
      <c r="AC159" s="228"/>
      <c r="AD159" s="228"/>
      <c r="AE159" s="228"/>
      <c r="AF159" s="228"/>
      <c r="AG159" s="228"/>
      <c r="AH159" s="228"/>
    </row>
    <row r="160" spans="27:34" s="15" customFormat="1" ht="12.75">
      <c r="AA160" s="228"/>
      <c r="AB160" s="228"/>
      <c r="AC160" s="228"/>
      <c r="AD160" s="228"/>
      <c r="AE160" s="228"/>
      <c r="AF160" s="228"/>
      <c r="AG160" s="228"/>
      <c r="AH160" s="228"/>
    </row>
    <row r="161" spans="27:34" s="15" customFormat="1" ht="12.75">
      <c r="AA161" s="228"/>
      <c r="AB161" s="228"/>
      <c r="AC161" s="228"/>
      <c r="AD161" s="228"/>
      <c r="AE161" s="228"/>
      <c r="AF161" s="228"/>
      <c r="AG161" s="228"/>
      <c r="AH161" s="228"/>
    </row>
    <row r="162" spans="27:34" s="15" customFormat="1" ht="12.75">
      <c r="AA162" s="228"/>
      <c r="AB162" s="228"/>
      <c r="AC162" s="228"/>
      <c r="AD162" s="228"/>
      <c r="AE162" s="228"/>
      <c r="AF162" s="228"/>
      <c r="AG162" s="228"/>
      <c r="AH162" s="228"/>
    </row>
    <row r="163" spans="27:34" s="15" customFormat="1" ht="12.75">
      <c r="AA163" s="228"/>
      <c r="AB163" s="228"/>
      <c r="AC163" s="228"/>
      <c r="AD163" s="228"/>
      <c r="AE163" s="228"/>
      <c r="AF163" s="228"/>
      <c r="AG163" s="228"/>
      <c r="AH163" s="228"/>
    </row>
    <row r="164" spans="27:34" s="15" customFormat="1" ht="12.75">
      <c r="AA164" s="228"/>
      <c r="AB164" s="228"/>
      <c r="AC164" s="228"/>
      <c r="AD164" s="228"/>
      <c r="AE164" s="228"/>
      <c r="AF164" s="228"/>
      <c r="AG164" s="228"/>
      <c r="AH164" s="228"/>
    </row>
    <row r="165" spans="27:34" s="15" customFormat="1" ht="12.75">
      <c r="AA165" s="228"/>
      <c r="AB165" s="228"/>
      <c r="AC165" s="228"/>
      <c r="AD165" s="228"/>
      <c r="AE165" s="228"/>
      <c r="AF165" s="228"/>
      <c r="AG165" s="228"/>
      <c r="AH165" s="228"/>
    </row>
    <row r="166" spans="27:34" s="15" customFormat="1" ht="12.75">
      <c r="AA166" s="228"/>
      <c r="AB166" s="228"/>
      <c r="AC166" s="228"/>
      <c r="AD166" s="228"/>
      <c r="AE166" s="228"/>
      <c r="AF166" s="228"/>
      <c r="AG166" s="228"/>
      <c r="AH166" s="228"/>
    </row>
    <row r="167" spans="27:34" s="15" customFormat="1" ht="12.75">
      <c r="AA167" s="228"/>
      <c r="AB167" s="228"/>
      <c r="AC167" s="228"/>
      <c r="AD167" s="228"/>
      <c r="AE167" s="228"/>
      <c r="AF167" s="228"/>
      <c r="AG167" s="228"/>
      <c r="AH167" s="228"/>
    </row>
    <row r="168" spans="27:34" s="15" customFormat="1" ht="12.75">
      <c r="AA168" s="228"/>
      <c r="AB168" s="228"/>
      <c r="AC168" s="228"/>
      <c r="AD168" s="228"/>
      <c r="AE168" s="228"/>
      <c r="AF168" s="228"/>
      <c r="AG168" s="228"/>
      <c r="AH168" s="228"/>
    </row>
    <row r="169" spans="27:34" s="15" customFormat="1" ht="12.75">
      <c r="AA169" s="228"/>
      <c r="AB169" s="228"/>
      <c r="AC169" s="228"/>
      <c r="AD169" s="228"/>
      <c r="AE169" s="228"/>
      <c r="AF169" s="228"/>
      <c r="AG169" s="228"/>
      <c r="AH169" s="228"/>
    </row>
    <row r="170" spans="27:34" s="15" customFormat="1" ht="12.75">
      <c r="AA170" s="228"/>
      <c r="AB170" s="228"/>
      <c r="AC170" s="228"/>
      <c r="AD170" s="228"/>
      <c r="AE170" s="228"/>
      <c r="AF170" s="228"/>
      <c r="AG170" s="228"/>
      <c r="AH170" s="228"/>
    </row>
    <row r="171" spans="27:34" s="15" customFormat="1" ht="12.75">
      <c r="AA171" s="228"/>
      <c r="AB171" s="228"/>
      <c r="AC171" s="228"/>
      <c r="AD171" s="228"/>
      <c r="AE171" s="228"/>
      <c r="AF171" s="228"/>
      <c r="AG171" s="228"/>
      <c r="AH171" s="228"/>
    </row>
    <row r="172" spans="27:34" s="15" customFormat="1" ht="12.75">
      <c r="AA172" s="228"/>
      <c r="AB172" s="228"/>
      <c r="AC172" s="228"/>
      <c r="AD172" s="228"/>
      <c r="AE172" s="228"/>
      <c r="AF172" s="228"/>
      <c r="AG172" s="228"/>
      <c r="AH172" s="228"/>
    </row>
    <row r="173" spans="27:34" s="15" customFormat="1" ht="12.75">
      <c r="AA173" s="228"/>
      <c r="AB173" s="228"/>
      <c r="AC173" s="228"/>
      <c r="AD173" s="228"/>
      <c r="AE173" s="228"/>
      <c r="AF173" s="228"/>
      <c r="AG173" s="228"/>
      <c r="AH173" s="228"/>
    </row>
    <row r="174" spans="27:34" s="15" customFormat="1" ht="12.75">
      <c r="AA174" s="228"/>
      <c r="AB174" s="228"/>
      <c r="AC174" s="228"/>
      <c r="AD174" s="228"/>
      <c r="AE174" s="228"/>
      <c r="AF174" s="228"/>
      <c r="AG174" s="228"/>
      <c r="AH174" s="228"/>
    </row>
    <row r="175" spans="27:34" s="15" customFormat="1" ht="12.75">
      <c r="AA175" s="228"/>
      <c r="AB175" s="228"/>
      <c r="AC175" s="228"/>
      <c r="AD175" s="228"/>
      <c r="AE175" s="228"/>
      <c r="AF175" s="228"/>
      <c r="AG175" s="228"/>
      <c r="AH175" s="228"/>
    </row>
    <row r="176" spans="27:34" s="15" customFormat="1" ht="12.75">
      <c r="AA176" s="228"/>
      <c r="AB176" s="228"/>
      <c r="AC176" s="228"/>
      <c r="AD176" s="228"/>
      <c r="AE176" s="228"/>
      <c r="AF176" s="228"/>
      <c r="AG176" s="228"/>
      <c r="AH176" s="228"/>
    </row>
    <row r="177" spans="27:34" s="15" customFormat="1" ht="12.75">
      <c r="AA177" s="228"/>
      <c r="AB177" s="228"/>
      <c r="AC177" s="228"/>
      <c r="AD177" s="228"/>
      <c r="AE177" s="228"/>
      <c r="AF177" s="228"/>
      <c r="AG177" s="228"/>
      <c r="AH177" s="228"/>
    </row>
    <row r="178" spans="27:34" s="15" customFormat="1" ht="12.75">
      <c r="AA178" s="228"/>
      <c r="AB178" s="228"/>
      <c r="AC178" s="228"/>
      <c r="AD178" s="228"/>
      <c r="AE178" s="228"/>
      <c r="AF178" s="228"/>
      <c r="AG178" s="228"/>
      <c r="AH178" s="228"/>
    </row>
    <row r="179" spans="27:34" s="15" customFormat="1" ht="12.75">
      <c r="AA179" s="228"/>
      <c r="AB179" s="228"/>
      <c r="AC179" s="228"/>
      <c r="AD179" s="228"/>
      <c r="AE179" s="228"/>
      <c r="AF179" s="228"/>
      <c r="AG179" s="228"/>
      <c r="AH179" s="228"/>
    </row>
    <row r="180" spans="27:34" s="15" customFormat="1" ht="12.75">
      <c r="AA180" s="228"/>
      <c r="AB180" s="228"/>
      <c r="AC180" s="228"/>
      <c r="AD180" s="228"/>
      <c r="AE180" s="228"/>
      <c r="AF180" s="228"/>
      <c r="AG180" s="228"/>
      <c r="AH180" s="228"/>
    </row>
    <row r="181" spans="27:34" s="15" customFormat="1" ht="12.75">
      <c r="AA181" s="228"/>
      <c r="AB181" s="228"/>
      <c r="AC181" s="228"/>
      <c r="AD181" s="228"/>
      <c r="AE181" s="228"/>
      <c r="AF181" s="228"/>
      <c r="AG181" s="228"/>
      <c r="AH181" s="228"/>
    </row>
    <row r="182" spans="27:34" s="15" customFormat="1" ht="12.75">
      <c r="AA182" s="228"/>
      <c r="AB182" s="228"/>
      <c r="AC182" s="228"/>
      <c r="AD182" s="228"/>
      <c r="AE182" s="228"/>
      <c r="AF182" s="228"/>
      <c r="AG182" s="228"/>
      <c r="AH182" s="228"/>
    </row>
    <row r="183" spans="27:34" s="15" customFormat="1" ht="12.75">
      <c r="AA183" s="228"/>
      <c r="AB183" s="228"/>
      <c r="AC183" s="228"/>
      <c r="AD183" s="228"/>
      <c r="AE183" s="228"/>
      <c r="AF183" s="228"/>
      <c r="AG183" s="228"/>
      <c r="AH183" s="228"/>
    </row>
    <row r="184" spans="27:34" s="15" customFormat="1" ht="12.75">
      <c r="AA184" s="228"/>
      <c r="AB184" s="228"/>
      <c r="AC184" s="228"/>
      <c r="AD184" s="228"/>
      <c r="AE184" s="228"/>
      <c r="AF184" s="228"/>
      <c r="AG184" s="228"/>
      <c r="AH184" s="228"/>
    </row>
    <row r="185" spans="27:34" s="15" customFormat="1" ht="12.75">
      <c r="AA185" s="228"/>
      <c r="AB185" s="228"/>
      <c r="AC185" s="228"/>
      <c r="AD185" s="228"/>
      <c r="AE185" s="228"/>
      <c r="AF185" s="228"/>
      <c r="AG185" s="228"/>
      <c r="AH185" s="228"/>
    </row>
    <row r="186" spans="27:34" s="15" customFormat="1" ht="12.75">
      <c r="AA186" s="228"/>
      <c r="AB186" s="228"/>
      <c r="AC186" s="228"/>
      <c r="AD186" s="228"/>
      <c r="AE186" s="228"/>
      <c r="AF186" s="228"/>
      <c r="AG186" s="228"/>
      <c r="AH186" s="228"/>
    </row>
    <row r="187" spans="27:34" s="15" customFormat="1" ht="12.75">
      <c r="AA187" s="228"/>
      <c r="AB187" s="228"/>
      <c r="AC187" s="228"/>
      <c r="AD187" s="228"/>
      <c r="AE187" s="228"/>
      <c r="AF187" s="228"/>
      <c r="AG187" s="228"/>
      <c r="AH187" s="228"/>
    </row>
    <row r="188" spans="27:34" s="15" customFormat="1" ht="12.75">
      <c r="AA188" s="228"/>
      <c r="AB188" s="228"/>
      <c r="AC188" s="228"/>
      <c r="AD188" s="228"/>
      <c r="AE188" s="228"/>
      <c r="AF188" s="228"/>
      <c r="AG188" s="228"/>
      <c r="AH188" s="228"/>
    </row>
    <row r="189" spans="27:34" s="15" customFormat="1" ht="12.75">
      <c r="AA189" s="228"/>
      <c r="AB189" s="228"/>
      <c r="AC189" s="228"/>
      <c r="AD189" s="228"/>
      <c r="AE189" s="228"/>
      <c r="AF189" s="228"/>
      <c r="AG189" s="228"/>
      <c r="AH189" s="228"/>
    </row>
    <row r="190" spans="27:34" s="15" customFormat="1" ht="12.75">
      <c r="AA190" s="228"/>
      <c r="AB190" s="228"/>
      <c r="AC190" s="228"/>
      <c r="AD190" s="228"/>
      <c r="AE190" s="228"/>
      <c r="AF190" s="228"/>
      <c r="AG190" s="228"/>
      <c r="AH190" s="228"/>
    </row>
    <row r="191" spans="27:34" s="15" customFormat="1" ht="12.75">
      <c r="AA191" s="228"/>
      <c r="AB191" s="228"/>
      <c r="AC191" s="228"/>
      <c r="AD191" s="228"/>
      <c r="AE191" s="228"/>
      <c r="AF191" s="228"/>
      <c r="AG191" s="228"/>
      <c r="AH191" s="228"/>
    </row>
    <row r="192" spans="27:34" s="15" customFormat="1" ht="12.75">
      <c r="AA192" s="228"/>
      <c r="AB192" s="228"/>
      <c r="AC192" s="228"/>
      <c r="AD192" s="228"/>
      <c r="AE192" s="228"/>
      <c r="AF192" s="228"/>
      <c r="AG192" s="228"/>
      <c r="AH192" s="228"/>
    </row>
    <row r="193" spans="27:34" s="15" customFormat="1" ht="12.75">
      <c r="AA193" s="228"/>
      <c r="AB193" s="228"/>
      <c r="AC193" s="228"/>
      <c r="AD193" s="228"/>
      <c r="AE193" s="228"/>
      <c r="AF193" s="228"/>
      <c r="AG193" s="228"/>
      <c r="AH193" s="228"/>
    </row>
    <row r="194" spans="27:34" s="15" customFormat="1" ht="12.75">
      <c r="AA194" s="228"/>
      <c r="AB194" s="228"/>
      <c r="AC194" s="228"/>
      <c r="AD194" s="228"/>
      <c r="AE194" s="228"/>
      <c r="AF194" s="228"/>
      <c r="AG194" s="228"/>
      <c r="AH194" s="228"/>
    </row>
    <row r="195" spans="27:34" s="15" customFormat="1" ht="12.75">
      <c r="AA195" s="228"/>
      <c r="AB195" s="228"/>
      <c r="AC195" s="228"/>
      <c r="AD195" s="228"/>
      <c r="AE195" s="228"/>
      <c r="AF195" s="228"/>
      <c r="AG195" s="228"/>
      <c r="AH195" s="228"/>
    </row>
    <row r="196" spans="27:34" s="15" customFormat="1" ht="12.75">
      <c r="AA196" s="228"/>
      <c r="AB196" s="228"/>
      <c r="AC196" s="228"/>
      <c r="AD196" s="228"/>
      <c r="AE196" s="228"/>
      <c r="AF196" s="228"/>
      <c r="AG196" s="228"/>
      <c r="AH196" s="228"/>
    </row>
    <row r="197" spans="27:34" s="15" customFormat="1" ht="12.75">
      <c r="AA197" s="228"/>
      <c r="AB197" s="228"/>
      <c r="AC197" s="228"/>
      <c r="AD197" s="228"/>
      <c r="AE197" s="228"/>
      <c r="AF197" s="228"/>
      <c r="AG197" s="228"/>
      <c r="AH197" s="228"/>
    </row>
    <row r="198" spans="27:34" s="15" customFormat="1" ht="12.75">
      <c r="AA198" s="228"/>
      <c r="AB198" s="228"/>
      <c r="AC198" s="228"/>
      <c r="AD198" s="228"/>
      <c r="AE198" s="228"/>
      <c r="AF198" s="228"/>
      <c r="AG198" s="228"/>
      <c r="AH198" s="228"/>
    </row>
    <row r="199" spans="27:34" s="15" customFormat="1" ht="12.75">
      <c r="AA199" s="228"/>
      <c r="AB199" s="228"/>
      <c r="AC199" s="228"/>
      <c r="AD199" s="228"/>
      <c r="AE199" s="228"/>
      <c r="AF199" s="228"/>
      <c r="AG199" s="228"/>
      <c r="AH199" s="228"/>
    </row>
    <row r="200" spans="27:34" s="15" customFormat="1" ht="12.75">
      <c r="AA200" s="228"/>
      <c r="AB200" s="228"/>
      <c r="AC200" s="228"/>
      <c r="AD200" s="228"/>
      <c r="AE200" s="228"/>
      <c r="AF200" s="228"/>
      <c r="AG200" s="228"/>
      <c r="AH200" s="228"/>
    </row>
    <row r="201" spans="27:34" s="15" customFormat="1" ht="12.75">
      <c r="AA201" s="228"/>
      <c r="AB201" s="228"/>
      <c r="AC201" s="228"/>
      <c r="AD201" s="228"/>
      <c r="AE201" s="228"/>
      <c r="AF201" s="228"/>
      <c r="AG201" s="228"/>
      <c r="AH201" s="228"/>
    </row>
    <row r="202" spans="27:34" s="15" customFormat="1" ht="12.75">
      <c r="AA202" s="228"/>
      <c r="AB202" s="228"/>
      <c r="AC202" s="228"/>
      <c r="AD202" s="228"/>
      <c r="AE202" s="228"/>
      <c r="AF202" s="228"/>
      <c r="AG202" s="228"/>
      <c r="AH202" s="228"/>
    </row>
    <row r="203" spans="27:34" s="15" customFormat="1" ht="12.75">
      <c r="AA203" s="228"/>
      <c r="AB203" s="228"/>
      <c r="AC203" s="228"/>
      <c r="AD203" s="228"/>
      <c r="AE203" s="228"/>
      <c r="AF203" s="228"/>
      <c r="AG203" s="228"/>
      <c r="AH203" s="228"/>
    </row>
    <row r="204" spans="27:34" s="15" customFormat="1" ht="12.75">
      <c r="AA204" s="228"/>
      <c r="AB204" s="228"/>
      <c r="AC204" s="228"/>
      <c r="AD204" s="228"/>
      <c r="AE204" s="228"/>
      <c r="AF204" s="228"/>
      <c r="AG204" s="228"/>
      <c r="AH204" s="228"/>
    </row>
    <row r="205" spans="27:34" s="15" customFormat="1" ht="12.75">
      <c r="AA205" s="228"/>
      <c r="AB205" s="228"/>
      <c r="AC205" s="228"/>
      <c r="AD205" s="228"/>
      <c r="AE205" s="228"/>
      <c r="AF205" s="228"/>
      <c r="AG205" s="228"/>
      <c r="AH205" s="228"/>
    </row>
    <row r="206" spans="27:34" s="15" customFormat="1" ht="12.75">
      <c r="AA206" s="228"/>
      <c r="AB206" s="228"/>
      <c r="AC206" s="228"/>
      <c r="AD206" s="228"/>
      <c r="AE206" s="228"/>
      <c r="AF206" s="228"/>
      <c r="AG206" s="228"/>
      <c r="AH206" s="228"/>
    </row>
    <row r="207" spans="27:34" s="15" customFormat="1" ht="12.75">
      <c r="AA207" s="228"/>
      <c r="AB207" s="228"/>
      <c r="AC207" s="228"/>
      <c r="AD207" s="228"/>
      <c r="AE207" s="228"/>
      <c r="AF207" s="228"/>
      <c r="AG207" s="228"/>
      <c r="AH207" s="228"/>
    </row>
    <row r="208" spans="27:34" s="15" customFormat="1" ht="12.75">
      <c r="AA208" s="228"/>
      <c r="AB208" s="228"/>
      <c r="AC208" s="228"/>
      <c r="AD208" s="228"/>
      <c r="AE208" s="228"/>
      <c r="AF208" s="228"/>
      <c r="AG208" s="228"/>
      <c r="AH208" s="228"/>
    </row>
    <row r="209" spans="27:34" s="15" customFormat="1" ht="12.75">
      <c r="AA209" s="228"/>
      <c r="AB209" s="228"/>
      <c r="AC209" s="228"/>
      <c r="AD209" s="228"/>
      <c r="AE209" s="228"/>
      <c r="AF209" s="228"/>
      <c r="AG209" s="228"/>
      <c r="AH209" s="228"/>
    </row>
    <row r="210" spans="27:34" s="15" customFormat="1" ht="12.75">
      <c r="AA210" s="228"/>
      <c r="AB210" s="228"/>
      <c r="AC210" s="228"/>
      <c r="AD210" s="228"/>
      <c r="AE210" s="228"/>
      <c r="AF210" s="228"/>
      <c r="AG210" s="228"/>
      <c r="AH210" s="228"/>
    </row>
    <row r="211" spans="27:34" s="15" customFormat="1" ht="12.75">
      <c r="AA211" s="228"/>
      <c r="AB211" s="228"/>
      <c r="AC211" s="228"/>
      <c r="AD211" s="228"/>
      <c r="AE211" s="228"/>
      <c r="AF211" s="228"/>
      <c r="AG211" s="228"/>
      <c r="AH211" s="228"/>
    </row>
    <row r="212" spans="27:34" s="15" customFormat="1" ht="12.75">
      <c r="AA212" s="228"/>
      <c r="AB212" s="228"/>
      <c r="AC212" s="228"/>
      <c r="AD212" s="228"/>
      <c r="AE212" s="228"/>
      <c r="AF212" s="228"/>
      <c r="AG212" s="228"/>
      <c r="AH212" s="228"/>
    </row>
    <row r="213" spans="27:34" s="15" customFormat="1" ht="12.75">
      <c r="AA213" s="228"/>
      <c r="AB213" s="228"/>
      <c r="AC213" s="228"/>
      <c r="AD213" s="228"/>
      <c r="AE213" s="228"/>
      <c r="AF213" s="228"/>
      <c r="AG213" s="228"/>
      <c r="AH213" s="228"/>
    </row>
    <row r="214" spans="27:34" s="15" customFormat="1" ht="12.75">
      <c r="AA214" s="228"/>
      <c r="AB214" s="228"/>
      <c r="AC214" s="228"/>
      <c r="AD214" s="228"/>
      <c r="AE214" s="228"/>
      <c r="AF214" s="228"/>
      <c r="AG214" s="228"/>
      <c r="AH214" s="228"/>
    </row>
    <row r="215" spans="27:34" s="15" customFormat="1" ht="12.75">
      <c r="AA215" s="228"/>
      <c r="AB215" s="228"/>
      <c r="AC215" s="228"/>
      <c r="AD215" s="228"/>
      <c r="AE215" s="228"/>
      <c r="AF215" s="228"/>
      <c r="AG215" s="228"/>
      <c r="AH215" s="228"/>
    </row>
    <row r="216" spans="27:34" s="15" customFormat="1" ht="12.75">
      <c r="AA216" s="228"/>
      <c r="AB216" s="228"/>
      <c r="AC216" s="228"/>
      <c r="AD216" s="228"/>
      <c r="AE216" s="228"/>
      <c r="AF216" s="228"/>
      <c r="AG216" s="228"/>
      <c r="AH216" s="228"/>
    </row>
    <row r="217" spans="27:34" s="15" customFormat="1" ht="12.75">
      <c r="AA217" s="228"/>
      <c r="AB217" s="228"/>
      <c r="AC217" s="228"/>
      <c r="AD217" s="228"/>
      <c r="AE217" s="228"/>
      <c r="AF217" s="228"/>
      <c r="AG217" s="228"/>
      <c r="AH217" s="228"/>
    </row>
    <row r="218" spans="27:34" s="15" customFormat="1" ht="12.75">
      <c r="AA218" s="228"/>
      <c r="AB218" s="228"/>
      <c r="AC218" s="228"/>
      <c r="AD218" s="228"/>
      <c r="AE218" s="228"/>
      <c r="AF218" s="228"/>
      <c r="AG218" s="228"/>
      <c r="AH218" s="228"/>
    </row>
    <row r="219" spans="27:34" s="15" customFormat="1" ht="12.75">
      <c r="AA219" s="228"/>
      <c r="AB219" s="228"/>
      <c r="AC219" s="228"/>
      <c r="AD219" s="228"/>
      <c r="AE219" s="228"/>
      <c r="AF219" s="228"/>
      <c r="AG219" s="228"/>
      <c r="AH219" s="228"/>
    </row>
    <row r="220" spans="27:34" s="15" customFormat="1" ht="12.75">
      <c r="AA220" s="228"/>
      <c r="AB220" s="228"/>
      <c r="AC220" s="228"/>
      <c r="AD220" s="228"/>
      <c r="AE220" s="228"/>
      <c r="AF220" s="228"/>
      <c r="AG220" s="228"/>
      <c r="AH220" s="228"/>
    </row>
    <row r="221" spans="27:34" s="15" customFormat="1" ht="12.75">
      <c r="AA221" s="228"/>
      <c r="AB221" s="228"/>
      <c r="AC221" s="228"/>
      <c r="AD221" s="228"/>
      <c r="AE221" s="228"/>
      <c r="AF221" s="228"/>
      <c r="AG221" s="228"/>
      <c r="AH221" s="228"/>
    </row>
    <row r="222" spans="27:34" s="15" customFormat="1" ht="12.75">
      <c r="AA222" s="228"/>
      <c r="AB222" s="228"/>
      <c r="AC222" s="228"/>
      <c r="AD222" s="228"/>
      <c r="AE222" s="228"/>
      <c r="AF222" s="228"/>
      <c r="AG222" s="228"/>
      <c r="AH222" s="228"/>
    </row>
    <row r="223" spans="27:34" s="15" customFormat="1" ht="12.75">
      <c r="AA223" s="228"/>
      <c r="AB223" s="228"/>
      <c r="AC223" s="228"/>
      <c r="AD223" s="228"/>
      <c r="AE223" s="228"/>
      <c r="AF223" s="228"/>
      <c r="AG223" s="228"/>
      <c r="AH223" s="228"/>
    </row>
    <row r="224" spans="27:34" s="15" customFormat="1" ht="12.75">
      <c r="AA224" s="228"/>
      <c r="AB224" s="228"/>
      <c r="AC224" s="228"/>
      <c r="AD224" s="228"/>
      <c r="AE224" s="228"/>
      <c r="AF224" s="228"/>
      <c r="AG224" s="228"/>
      <c r="AH224" s="228"/>
    </row>
    <row r="225" spans="27:34" s="15" customFormat="1" ht="12.75">
      <c r="AA225" s="228"/>
      <c r="AB225" s="228"/>
      <c r="AC225" s="228"/>
      <c r="AD225" s="228"/>
      <c r="AE225" s="228"/>
      <c r="AF225" s="228"/>
      <c r="AG225" s="228"/>
      <c r="AH225" s="228"/>
    </row>
    <row r="226" spans="27:34" s="15" customFormat="1" ht="12.75">
      <c r="AA226" s="228"/>
      <c r="AB226" s="228"/>
      <c r="AC226" s="228"/>
      <c r="AD226" s="228"/>
      <c r="AE226" s="228"/>
      <c r="AF226" s="228"/>
      <c r="AG226" s="228"/>
      <c r="AH226" s="228"/>
    </row>
    <row r="227" spans="27:34" s="15" customFormat="1" ht="12.75">
      <c r="AA227" s="228"/>
      <c r="AB227" s="228"/>
      <c r="AC227" s="228"/>
      <c r="AD227" s="228"/>
      <c r="AE227" s="228"/>
      <c r="AF227" s="228"/>
      <c r="AG227" s="228"/>
      <c r="AH227" s="228"/>
    </row>
    <row r="228" spans="27:34" s="15" customFormat="1" ht="12.75">
      <c r="AA228" s="228"/>
      <c r="AB228" s="228"/>
      <c r="AC228" s="228"/>
      <c r="AD228" s="228"/>
      <c r="AE228" s="228"/>
      <c r="AF228" s="228"/>
      <c r="AG228" s="228"/>
      <c r="AH228" s="228"/>
    </row>
    <row r="229" spans="27:34" s="15" customFormat="1" ht="12.75">
      <c r="AA229" s="228"/>
      <c r="AB229" s="228"/>
      <c r="AC229" s="228"/>
      <c r="AD229" s="228"/>
      <c r="AE229" s="228"/>
      <c r="AF229" s="228"/>
      <c r="AG229" s="228"/>
      <c r="AH229" s="228"/>
    </row>
    <row r="230" spans="27:34" s="15" customFormat="1" ht="12.75">
      <c r="AA230" s="228"/>
      <c r="AB230" s="228"/>
      <c r="AC230" s="228"/>
      <c r="AD230" s="228"/>
      <c r="AE230" s="228"/>
      <c r="AF230" s="228"/>
      <c r="AG230" s="228"/>
      <c r="AH230" s="228"/>
    </row>
    <row r="231" spans="27:34" s="15" customFormat="1" ht="12.75">
      <c r="AA231" s="228"/>
      <c r="AB231" s="228"/>
      <c r="AC231" s="228"/>
      <c r="AD231" s="228"/>
      <c r="AE231" s="228"/>
      <c r="AF231" s="228"/>
      <c r="AG231" s="228"/>
      <c r="AH231" s="228"/>
    </row>
    <row r="232" spans="27:34" s="15" customFormat="1" ht="12.75">
      <c r="AA232" s="228"/>
      <c r="AB232" s="228"/>
      <c r="AC232" s="228"/>
      <c r="AD232" s="228"/>
      <c r="AE232" s="228"/>
      <c r="AF232" s="228"/>
      <c r="AG232" s="228"/>
      <c r="AH232" s="228"/>
    </row>
    <row r="233" spans="27:34" s="15" customFormat="1" ht="12.75">
      <c r="AA233" s="228"/>
      <c r="AB233" s="228"/>
      <c r="AC233" s="228"/>
      <c r="AD233" s="228"/>
      <c r="AE233" s="228"/>
      <c r="AF233" s="228"/>
      <c r="AG233" s="228"/>
      <c r="AH233" s="228"/>
    </row>
    <row r="234" spans="27:34" s="15" customFormat="1" ht="12.75">
      <c r="AA234" s="228"/>
      <c r="AB234" s="228"/>
      <c r="AC234" s="228"/>
      <c r="AD234" s="228"/>
      <c r="AE234" s="228"/>
      <c r="AF234" s="228"/>
      <c r="AG234" s="228"/>
      <c r="AH234" s="228"/>
    </row>
    <row r="235" spans="27:34" s="15" customFormat="1" ht="12.75">
      <c r="AA235" s="228"/>
      <c r="AB235" s="228"/>
      <c r="AC235" s="228"/>
      <c r="AD235" s="228"/>
      <c r="AE235" s="228"/>
      <c r="AF235" s="228"/>
      <c r="AG235" s="228"/>
      <c r="AH235" s="228"/>
    </row>
    <row r="236" spans="27:34" s="15" customFormat="1" ht="12.75">
      <c r="AA236" s="228"/>
      <c r="AB236" s="228"/>
      <c r="AC236" s="228"/>
      <c r="AD236" s="228"/>
      <c r="AE236" s="228"/>
      <c r="AF236" s="228"/>
      <c r="AG236" s="228"/>
      <c r="AH236" s="228"/>
    </row>
    <row r="237" spans="27:34" s="15" customFormat="1" ht="12.75">
      <c r="AA237" s="228"/>
      <c r="AB237" s="228"/>
      <c r="AC237" s="228"/>
      <c r="AD237" s="228"/>
      <c r="AE237" s="228"/>
      <c r="AF237" s="228"/>
      <c r="AG237" s="228"/>
      <c r="AH237" s="228"/>
    </row>
    <row r="238" spans="27:34" s="15" customFormat="1" ht="12.75">
      <c r="AA238" s="228"/>
      <c r="AB238" s="228"/>
      <c r="AC238" s="228"/>
      <c r="AD238" s="228"/>
      <c r="AE238" s="228"/>
      <c r="AF238" s="228"/>
      <c r="AG238" s="228"/>
      <c r="AH238" s="228"/>
    </row>
    <row r="239" spans="27:34" s="15" customFormat="1" ht="12.75">
      <c r="AA239" s="228"/>
      <c r="AB239" s="228"/>
      <c r="AC239" s="228"/>
      <c r="AD239" s="228"/>
      <c r="AE239" s="228"/>
      <c r="AF239" s="228"/>
      <c r="AG239" s="228"/>
      <c r="AH239" s="228"/>
    </row>
    <row r="240" spans="27:34" s="15" customFormat="1" ht="12.75">
      <c r="AA240" s="228"/>
      <c r="AB240" s="228"/>
      <c r="AC240" s="228"/>
      <c r="AD240" s="228"/>
      <c r="AE240" s="228"/>
      <c r="AF240" s="228"/>
      <c r="AG240" s="228"/>
      <c r="AH240" s="228"/>
    </row>
    <row r="241" spans="27:34" s="15" customFormat="1" ht="12.75">
      <c r="AA241" s="228"/>
      <c r="AB241" s="228"/>
      <c r="AC241" s="228"/>
      <c r="AD241" s="228"/>
      <c r="AE241" s="228"/>
      <c r="AF241" s="228"/>
      <c r="AG241" s="228"/>
      <c r="AH241" s="228"/>
    </row>
    <row r="242" spans="27:34" s="15" customFormat="1" ht="12.75">
      <c r="AA242" s="228"/>
      <c r="AB242" s="228"/>
      <c r="AC242" s="228"/>
      <c r="AD242" s="228"/>
      <c r="AE242" s="228"/>
      <c r="AF242" s="228"/>
      <c r="AG242" s="228"/>
      <c r="AH242" s="228"/>
    </row>
    <row r="243" spans="27:34" s="15" customFormat="1" ht="12.75">
      <c r="AA243" s="228"/>
      <c r="AB243" s="228"/>
      <c r="AC243" s="228"/>
      <c r="AD243" s="228"/>
      <c r="AE243" s="228"/>
      <c r="AF243" s="228"/>
      <c r="AG243" s="228"/>
      <c r="AH243" s="228"/>
    </row>
    <row r="244" spans="27:34" s="15" customFormat="1" ht="12.75">
      <c r="AA244" s="228"/>
      <c r="AB244" s="228"/>
      <c r="AC244" s="228"/>
      <c r="AD244" s="228"/>
      <c r="AE244" s="228"/>
      <c r="AF244" s="228"/>
      <c r="AG244" s="228"/>
      <c r="AH244" s="228"/>
    </row>
    <row r="245" spans="27:34" s="15" customFormat="1" ht="12.75">
      <c r="AA245" s="228"/>
      <c r="AB245" s="228"/>
      <c r="AC245" s="228"/>
      <c r="AD245" s="228"/>
      <c r="AE245" s="228"/>
      <c r="AF245" s="228"/>
      <c r="AG245" s="228"/>
      <c r="AH245" s="228"/>
    </row>
    <row r="246" spans="27:34" s="15" customFormat="1" ht="12.75">
      <c r="AA246" s="228"/>
      <c r="AB246" s="228"/>
      <c r="AC246" s="228"/>
      <c r="AD246" s="228"/>
      <c r="AE246" s="228"/>
      <c r="AF246" s="228"/>
      <c r="AG246" s="228"/>
      <c r="AH246" s="228"/>
    </row>
    <row r="247" spans="27:34" s="15" customFormat="1" ht="12.75">
      <c r="AA247" s="228"/>
      <c r="AB247" s="228"/>
      <c r="AC247" s="228"/>
      <c r="AD247" s="228"/>
      <c r="AE247" s="228"/>
      <c r="AF247" s="228"/>
      <c r="AG247" s="228"/>
      <c r="AH247" s="228"/>
    </row>
    <row r="248" spans="27:34" s="15" customFormat="1" ht="12.75">
      <c r="AA248" s="228"/>
      <c r="AB248" s="228"/>
      <c r="AC248" s="228"/>
      <c r="AD248" s="228"/>
      <c r="AE248" s="228"/>
      <c r="AF248" s="228"/>
      <c r="AG248" s="228"/>
      <c r="AH248" s="228"/>
    </row>
    <row r="249" spans="27:34" s="15" customFormat="1" ht="12.75">
      <c r="AA249" s="228"/>
      <c r="AB249" s="228"/>
      <c r="AC249" s="228"/>
      <c r="AD249" s="228"/>
      <c r="AE249" s="228"/>
      <c r="AF249" s="228"/>
      <c r="AG249" s="228"/>
      <c r="AH249" s="228"/>
    </row>
    <row r="250" spans="27:34" s="15" customFormat="1" ht="12.75">
      <c r="AA250" s="228"/>
      <c r="AB250" s="228"/>
      <c r="AC250" s="228"/>
      <c r="AD250" s="228"/>
      <c r="AE250" s="228"/>
      <c r="AF250" s="228"/>
      <c r="AG250" s="228"/>
      <c r="AH250" s="228"/>
    </row>
    <row r="251" spans="27:34" s="15" customFormat="1" ht="12.75">
      <c r="AA251" s="228"/>
      <c r="AB251" s="228"/>
      <c r="AC251" s="228"/>
      <c r="AD251" s="228"/>
      <c r="AE251" s="228"/>
      <c r="AF251" s="228"/>
      <c r="AG251" s="228"/>
      <c r="AH251" s="228"/>
    </row>
    <row r="252" spans="27:34" s="15" customFormat="1" ht="12.75">
      <c r="AA252" s="228"/>
      <c r="AB252" s="228"/>
      <c r="AC252" s="228"/>
      <c r="AD252" s="228"/>
      <c r="AE252" s="228"/>
      <c r="AF252" s="228"/>
      <c r="AG252" s="228"/>
      <c r="AH252" s="228"/>
    </row>
    <row r="253" spans="27:34" s="15" customFormat="1" ht="12.75">
      <c r="AA253" s="228"/>
      <c r="AB253" s="228"/>
      <c r="AC253" s="228"/>
      <c r="AD253" s="228"/>
      <c r="AE253" s="228"/>
      <c r="AF253" s="228"/>
      <c r="AG253" s="228"/>
      <c r="AH253" s="228"/>
    </row>
    <row r="254" spans="27:34" s="15" customFormat="1" ht="12.75">
      <c r="AA254" s="228"/>
      <c r="AB254" s="228"/>
      <c r="AC254" s="228"/>
      <c r="AD254" s="228"/>
      <c r="AE254" s="228"/>
      <c r="AF254" s="228"/>
      <c r="AG254" s="228"/>
      <c r="AH254" s="228"/>
    </row>
    <row r="255" spans="27:34" s="15" customFormat="1" ht="12.75">
      <c r="AA255" s="228"/>
      <c r="AB255" s="228"/>
      <c r="AC255" s="228"/>
      <c r="AD255" s="228"/>
      <c r="AE255" s="228"/>
      <c r="AF255" s="228"/>
      <c r="AG255" s="228"/>
      <c r="AH255" s="228"/>
    </row>
    <row r="256" spans="27:34" s="15" customFormat="1" ht="12.75">
      <c r="AA256" s="228"/>
      <c r="AB256" s="228"/>
      <c r="AC256" s="228"/>
      <c r="AD256" s="228"/>
      <c r="AE256" s="228"/>
      <c r="AF256" s="228"/>
      <c r="AG256" s="228"/>
      <c r="AH256" s="228"/>
    </row>
    <row r="257" spans="27:34" s="15" customFormat="1" ht="12.75">
      <c r="AA257" s="228"/>
      <c r="AB257" s="228"/>
      <c r="AC257" s="228"/>
      <c r="AD257" s="228"/>
      <c r="AE257" s="228"/>
      <c r="AF257" s="228"/>
      <c r="AG257" s="228"/>
      <c r="AH257" s="228"/>
    </row>
    <row r="258" spans="27:34" s="15" customFormat="1" ht="12.75">
      <c r="AA258" s="228"/>
      <c r="AB258" s="228"/>
      <c r="AC258" s="228"/>
      <c r="AD258" s="228"/>
      <c r="AE258" s="228"/>
      <c r="AF258" s="228"/>
      <c r="AG258" s="228"/>
      <c r="AH258" s="228"/>
    </row>
    <row r="259" spans="27:34" s="15" customFormat="1" ht="12.75">
      <c r="AA259" s="228"/>
      <c r="AB259" s="228"/>
      <c r="AC259" s="228"/>
      <c r="AD259" s="228"/>
      <c r="AE259" s="228"/>
      <c r="AF259" s="228"/>
      <c r="AG259" s="228"/>
      <c r="AH259" s="228"/>
    </row>
    <row r="260" spans="27:34" s="15" customFormat="1" ht="12.75">
      <c r="AA260" s="228"/>
      <c r="AB260" s="228"/>
      <c r="AC260" s="228"/>
      <c r="AD260" s="228"/>
      <c r="AE260" s="228"/>
      <c r="AF260" s="228"/>
      <c r="AG260" s="228"/>
      <c r="AH260" s="228"/>
    </row>
    <row r="261" spans="27:34" s="15" customFormat="1" ht="12.75">
      <c r="AA261" s="228"/>
      <c r="AB261" s="228"/>
      <c r="AC261" s="228"/>
      <c r="AD261" s="228"/>
      <c r="AE261" s="228"/>
      <c r="AF261" s="228"/>
      <c r="AG261" s="228"/>
      <c r="AH261" s="228"/>
    </row>
    <row r="262" spans="27:34" s="15" customFormat="1" ht="12.75">
      <c r="AA262" s="228"/>
      <c r="AB262" s="228"/>
      <c r="AC262" s="228"/>
      <c r="AD262" s="228"/>
      <c r="AE262" s="228"/>
      <c r="AF262" s="228"/>
      <c r="AG262" s="228"/>
      <c r="AH262" s="228"/>
    </row>
    <row r="263" spans="27:34" s="15" customFormat="1" ht="12.75">
      <c r="AA263" s="228"/>
      <c r="AB263" s="228"/>
      <c r="AC263" s="228"/>
      <c r="AD263" s="228"/>
      <c r="AE263" s="228"/>
      <c r="AF263" s="228"/>
      <c r="AG263" s="228"/>
      <c r="AH263" s="228"/>
    </row>
    <row r="264" spans="27:34" s="15" customFormat="1" ht="12.75">
      <c r="AA264" s="228"/>
      <c r="AB264" s="228"/>
      <c r="AC264" s="228"/>
      <c r="AD264" s="228"/>
      <c r="AE264" s="228"/>
      <c r="AF264" s="228"/>
      <c r="AG264" s="228"/>
      <c r="AH264" s="228"/>
    </row>
    <row r="265" spans="27:34" s="15" customFormat="1" ht="12.75">
      <c r="AA265" s="228"/>
      <c r="AB265" s="228"/>
      <c r="AC265" s="228"/>
      <c r="AD265" s="228"/>
      <c r="AE265" s="228"/>
      <c r="AF265" s="228"/>
      <c r="AG265" s="228"/>
      <c r="AH265" s="228"/>
    </row>
    <row r="266" spans="27:34" s="15" customFormat="1" ht="12.75">
      <c r="AA266" s="228"/>
      <c r="AB266" s="228"/>
      <c r="AC266" s="228"/>
      <c r="AD266" s="228"/>
      <c r="AE266" s="228"/>
      <c r="AF266" s="228"/>
      <c r="AG266" s="228"/>
      <c r="AH266" s="228"/>
    </row>
    <row r="267" spans="27:34" s="15" customFormat="1" ht="12.75">
      <c r="AA267" s="228"/>
      <c r="AB267" s="228"/>
      <c r="AC267" s="228"/>
      <c r="AD267" s="228"/>
      <c r="AE267" s="228"/>
      <c r="AF267" s="228"/>
      <c r="AG267" s="228"/>
      <c r="AH267" s="228"/>
    </row>
    <row r="268" spans="27:34" s="15" customFormat="1" ht="12.75">
      <c r="AA268" s="228"/>
      <c r="AB268" s="228"/>
      <c r="AC268" s="228"/>
      <c r="AD268" s="228"/>
      <c r="AE268" s="228"/>
      <c r="AF268" s="228"/>
      <c r="AG268" s="228"/>
      <c r="AH268" s="228"/>
    </row>
    <row r="269" spans="27:34" s="15" customFormat="1" ht="12.75">
      <c r="AA269" s="228"/>
      <c r="AB269" s="228"/>
      <c r="AC269" s="228"/>
      <c r="AD269" s="228"/>
      <c r="AE269" s="228"/>
      <c r="AF269" s="228"/>
      <c r="AG269" s="228"/>
      <c r="AH269" s="228"/>
    </row>
    <row r="270" spans="27:34" s="15" customFormat="1" ht="12.75">
      <c r="AA270" s="228"/>
      <c r="AB270" s="228"/>
      <c r="AC270" s="228"/>
      <c r="AD270" s="228"/>
      <c r="AE270" s="228"/>
      <c r="AF270" s="228"/>
      <c r="AG270" s="228"/>
      <c r="AH270" s="228"/>
    </row>
    <row r="271" spans="27:34" s="15" customFormat="1" ht="12.75">
      <c r="AA271" s="228"/>
      <c r="AB271" s="228"/>
      <c r="AC271" s="228"/>
      <c r="AD271" s="228"/>
      <c r="AE271" s="228"/>
      <c r="AF271" s="228"/>
      <c r="AG271" s="228"/>
      <c r="AH271" s="228"/>
    </row>
    <row r="272" spans="27:34" s="15" customFormat="1" ht="12.75">
      <c r="AA272" s="228"/>
      <c r="AB272" s="228"/>
      <c r="AC272" s="228"/>
      <c r="AD272" s="228"/>
      <c r="AE272" s="228"/>
      <c r="AF272" s="228"/>
      <c r="AG272" s="228"/>
      <c r="AH272" s="228"/>
    </row>
    <row r="273" spans="27:34" s="15" customFormat="1" ht="12.75">
      <c r="AA273" s="228"/>
      <c r="AB273" s="228"/>
      <c r="AC273" s="228"/>
      <c r="AD273" s="228"/>
      <c r="AE273" s="228"/>
      <c r="AF273" s="228"/>
      <c r="AG273" s="228"/>
      <c r="AH273" s="228"/>
    </row>
    <row r="274" spans="27:34" s="15" customFormat="1" ht="12.75">
      <c r="AA274" s="228"/>
      <c r="AB274" s="228"/>
      <c r="AC274" s="228"/>
      <c r="AD274" s="228"/>
      <c r="AE274" s="228"/>
      <c r="AF274" s="228"/>
      <c r="AG274" s="228"/>
      <c r="AH274" s="228"/>
    </row>
    <row r="275" spans="27:34" s="15" customFormat="1" ht="12.75">
      <c r="AA275" s="228"/>
      <c r="AB275" s="228"/>
      <c r="AC275" s="228"/>
      <c r="AD275" s="228"/>
      <c r="AE275" s="228"/>
      <c r="AF275" s="228"/>
      <c r="AG275" s="228"/>
      <c r="AH275" s="228"/>
    </row>
    <row r="276" spans="27:34" s="15" customFormat="1" ht="12.75">
      <c r="AA276" s="228"/>
      <c r="AB276" s="228"/>
      <c r="AC276" s="228"/>
      <c r="AD276" s="228"/>
      <c r="AE276" s="228"/>
      <c r="AF276" s="228"/>
      <c r="AG276" s="228"/>
      <c r="AH276" s="228"/>
    </row>
    <row r="277" spans="27:34" s="15" customFormat="1" ht="12.75">
      <c r="AA277" s="228"/>
      <c r="AB277" s="228"/>
      <c r="AC277" s="228"/>
      <c r="AD277" s="228"/>
      <c r="AE277" s="228"/>
      <c r="AF277" s="228"/>
      <c r="AG277" s="228"/>
      <c r="AH277" s="228"/>
    </row>
    <row r="278" spans="27:34" s="15" customFormat="1" ht="12.75">
      <c r="AA278" s="228"/>
      <c r="AB278" s="228"/>
      <c r="AC278" s="228"/>
      <c r="AD278" s="228"/>
      <c r="AE278" s="228"/>
      <c r="AF278" s="228"/>
      <c r="AG278" s="228"/>
      <c r="AH278" s="228"/>
    </row>
    <row r="279" spans="27:34" s="15" customFormat="1" ht="12.75">
      <c r="AA279" s="228"/>
      <c r="AB279" s="228"/>
      <c r="AC279" s="228"/>
      <c r="AD279" s="228"/>
      <c r="AE279" s="228"/>
      <c r="AF279" s="228"/>
      <c r="AG279" s="228"/>
      <c r="AH279" s="228"/>
    </row>
    <row r="280" spans="27:34" s="15" customFormat="1" ht="12.75">
      <c r="AA280" s="228"/>
      <c r="AB280" s="228"/>
      <c r="AC280" s="228"/>
      <c r="AD280" s="228"/>
      <c r="AE280" s="228"/>
      <c r="AF280" s="228"/>
      <c r="AG280" s="228"/>
      <c r="AH280" s="228"/>
    </row>
    <row r="281" spans="27:34" s="15" customFormat="1" ht="12.75">
      <c r="AA281" s="228"/>
      <c r="AB281" s="228"/>
      <c r="AC281" s="228"/>
      <c r="AD281" s="228"/>
      <c r="AE281" s="228"/>
      <c r="AF281" s="228"/>
      <c r="AG281" s="228"/>
      <c r="AH281" s="228"/>
    </row>
    <row r="282" spans="27:34" s="15" customFormat="1" ht="12.75">
      <c r="AA282" s="228"/>
      <c r="AB282" s="228"/>
      <c r="AC282" s="228"/>
      <c r="AD282" s="228"/>
      <c r="AE282" s="228"/>
      <c r="AF282" s="228"/>
      <c r="AG282" s="228"/>
      <c r="AH282" s="228"/>
    </row>
    <row r="283" spans="27:34" s="15" customFormat="1" ht="12.75">
      <c r="AA283" s="228"/>
      <c r="AB283" s="228"/>
      <c r="AC283" s="228"/>
      <c r="AD283" s="228"/>
      <c r="AE283" s="228"/>
      <c r="AF283" s="228"/>
      <c r="AG283" s="228"/>
      <c r="AH283" s="228"/>
    </row>
    <row r="284" spans="27:34" s="15" customFormat="1" ht="12.75">
      <c r="AA284" s="228"/>
      <c r="AB284" s="228"/>
      <c r="AC284" s="228"/>
      <c r="AD284" s="228"/>
      <c r="AE284" s="228"/>
      <c r="AF284" s="228"/>
      <c r="AG284" s="228"/>
      <c r="AH284" s="228"/>
    </row>
    <row r="285" spans="27:34" s="15" customFormat="1" ht="12.75">
      <c r="AA285" s="228"/>
      <c r="AB285" s="228"/>
      <c r="AC285" s="228"/>
      <c r="AD285" s="228"/>
      <c r="AE285" s="228"/>
      <c r="AF285" s="228"/>
      <c r="AG285" s="228"/>
      <c r="AH285" s="228"/>
    </row>
    <row r="286" spans="27:34" s="15" customFormat="1" ht="12.75">
      <c r="AA286" s="228"/>
      <c r="AB286" s="228"/>
      <c r="AC286" s="228"/>
      <c r="AD286" s="228"/>
      <c r="AE286" s="228"/>
      <c r="AF286" s="228"/>
      <c r="AG286" s="228"/>
      <c r="AH286" s="228"/>
    </row>
    <row r="287" spans="27:34" s="15" customFormat="1" ht="12.75">
      <c r="AA287" s="228"/>
      <c r="AB287" s="228"/>
      <c r="AC287" s="228"/>
      <c r="AD287" s="228"/>
      <c r="AE287" s="228"/>
      <c r="AF287" s="228"/>
      <c r="AG287" s="228"/>
      <c r="AH287" s="228"/>
    </row>
    <row r="288" spans="27:34" s="15" customFormat="1" ht="12.75">
      <c r="AA288" s="228"/>
      <c r="AB288" s="228"/>
      <c r="AC288" s="228"/>
      <c r="AD288" s="228"/>
      <c r="AE288" s="228"/>
      <c r="AF288" s="228"/>
      <c r="AG288" s="228"/>
      <c r="AH288" s="228"/>
    </row>
    <row r="289" spans="27:34" s="15" customFormat="1" ht="12.75">
      <c r="AA289" s="228"/>
      <c r="AB289" s="228"/>
      <c r="AC289" s="228"/>
      <c r="AD289" s="228"/>
      <c r="AE289" s="228"/>
      <c r="AF289" s="228"/>
      <c r="AG289" s="228"/>
      <c r="AH289" s="228"/>
    </row>
    <row r="290" spans="27:34" s="15" customFormat="1" ht="12.75">
      <c r="AA290" s="228"/>
      <c r="AB290" s="228"/>
      <c r="AC290" s="228"/>
      <c r="AD290" s="228"/>
      <c r="AE290" s="228"/>
      <c r="AF290" s="228"/>
      <c r="AG290" s="228"/>
      <c r="AH290" s="228"/>
    </row>
    <row r="291" spans="27:34" s="15" customFormat="1" ht="12.75">
      <c r="AA291" s="228"/>
      <c r="AB291" s="228"/>
      <c r="AC291" s="228"/>
      <c r="AD291" s="228"/>
      <c r="AE291" s="228"/>
      <c r="AF291" s="228"/>
      <c r="AG291" s="228"/>
      <c r="AH291" s="228"/>
    </row>
    <row r="292" spans="27:34" s="15" customFormat="1" ht="12.75">
      <c r="AA292" s="228"/>
      <c r="AB292" s="228"/>
      <c r="AC292" s="228"/>
      <c r="AD292" s="228"/>
      <c r="AE292" s="228"/>
      <c r="AF292" s="228"/>
      <c r="AG292" s="228"/>
      <c r="AH292" s="228"/>
    </row>
    <row r="293" spans="27:34" s="15" customFormat="1" ht="12.75">
      <c r="AA293" s="228"/>
      <c r="AB293" s="228"/>
      <c r="AC293" s="228"/>
      <c r="AD293" s="228"/>
      <c r="AE293" s="228"/>
      <c r="AF293" s="228"/>
      <c r="AG293" s="228"/>
      <c r="AH293" s="228"/>
    </row>
    <row r="294" spans="27:34" s="15" customFormat="1" ht="12.75">
      <c r="AA294" s="228"/>
      <c r="AB294" s="228"/>
      <c r="AC294" s="228"/>
      <c r="AD294" s="228"/>
      <c r="AE294" s="228"/>
      <c r="AF294" s="228"/>
      <c r="AG294" s="228"/>
      <c r="AH294" s="228"/>
    </row>
    <row r="295" spans="27:34" s="15" customFormat="1" ht="12.75">
      <c r="AA295" s="228"/>
      <c r="AB295" s="228"/>
      <c r="AC295" s="228"/>
      <c r="AD295" s="228"/>
      <c r="AE295" s="228"/>
      <c r="AF295" s="228"/>
      <c r="AG295" s="228"/>
      <c r="AH295" s="228"/>
    </row>
    <row r="296" spans="27:34" s="15" customFormat="1" ht="12.75">
      <c r="AA296" s="228"/>
      <c r="AB296" s="228"/>
      <c r="AC296" s="228"/>
      <c r="AD296" s="228"/>
      <c r="AE296" s="228"/>
      <c r="AF296" s="228"/>
      <c r="AG296" s="228"/>
      <c r="AH296" s="228"/>
    </row>
    <row r="297" spans="27:34" s="15" customFormat="1" ht="12.75">
      <c r="AA297" s="228"/>
      <c r="AB297" s="228"/>
      <c r="AC297" s="228"/>
      <c r="AD297" s="228"/>
      <c r="AE297" s="228"/>
      <c r="AF297" s="228"/>
      <c r="AG297" s="228"/>
      <c r="AH297" s="228"/>
    </row>
    <row r="298" spans="27:34" s="15" customFormat="1" ht="12.75">
      <c r="AA298" s="228"/>
      <c r="AB298" s="228"/>
      <c r="AC298" s="228"/>
      <c r="AD298" s="228"/>
      <c r="AE298" s="228"/>
      <c r="AF298" s="228"/>
      <c r="AG298" s="228"/>
      <c r="AH298" s="228"/>
    </row>
    <row r="299" spans="27:34" s="15" customFormat="1" ht="12.75">
      <c r="AA299" s="228"/>
      <c r="AB299" s="228"/>
      <c r="AC299" s="228"/>
      <c r="AD299" s="228"/>
      <c r="AE299" s="228"/>
      <c r="AF299" s="228"/>
      <c r="AG299" s="228"/>
      <c r="AH299" s="228"/>
    </row>
    <row r="300" spans="27:34" s="15" customFormat="1" ht="12.75">
      <c r="AA300" s="228"/>
      <c r="AB300" s="228"/>
      <c r="AC300" s="228"/>
      <c r="AD300" s="228"/>
      <c r="AE300" s="228"/>
      <c r="AF300" s="228"/>
      <c r="AG300" s="228"/>
      <c r="AH300" s="228"/>
    </row>
    <row r="301" spans="27:34" s="15" customFormat="1" ht="12.75">
      <c r="AA301" s="228"/>
      <c r="AB301" s="228"/>
      <c r="AC301" s="228"/>
      <c r="AD301" s="228"/>
      <c r="AE301" s="228"/>
      <c r="AF301" s="228"/>
      <c r="AG301" s="228"/>
      <c r="AH301" s="228"/>
    </row>
    <row r="302" spans="27:34" s="15" customFormat="1" ht="12.75">
      <c r="AA302" s="228"/>
      <c r="AB302" s="228"/>
      <c r="AC302" s="228"/>
      <c r="AD302" s="228"/>
      <c r="AE302" s="228"/>
      <c r="AF302" s="228"/>
      <c r="AG302" s="228"/>
      <c r="AH302" s="228"/>
    </row>
    <row r="303" spans="27:34" s="15" customFormat="1" ht="12.75">
      <c r="AA303" s="228"/>
      <c r="AB303" s="228"/>
      <c r="AC303" s="228"/>
      <c r="AD303" s="228"/>
      <c r="AE303" s="228"/>
      <c r="AF303" s="228"/>
      <c r="AG303" s="228"/>
      <c r="AH303" s="228"/>
    </row>
    <row r="304" spans="27:34" s="15" customFormat="1" ht="12.75">
      <c r="AA304" s="228"/>
      <c r="AB304" s="228"/>
      <c r="AC304" s="228"/>
      <c r="AD304" s="228"/>
      <c r="AE304" s="228"/>
      <c r="AF304" s="228"/>
      <c r="AG304" s="228"/>
      <c r="AH304" s="228"/>
    </row>
    <row r="305" spans="27:34" s="15" customFormat="1" ht="12.75">
      <c r="AA305" s="228"/>
      <c r="AB305" s="228"/>
      <c r="AC305" s="228"/>
      <c r="AD305" s="228"/>
      <c r="AE305" s="228"/>
      <c r="AF305" s="228"/>
      <c r="AG305" s="228"/>
      <c r="AH305" s="228"/>
    </row>
    <row r="306" spans="27:34" s="15" customFormat="1" ht="12.75">
      <c r="AA306" s="228"/>
      <c r="AB306" s="228"/>
      <c r="AC306" s="228"/>
      <c r="AD306" s="228"/>
      <c r="AE306" s="228"/>
      <c r="AF306" s="228"/>
      <c r="AG306" s="228"/>
      <c r="AH306" s="228"/>
    </row>
    <row r="307" spans="27:34" s="15" customFormat="1" ht="12.75">
      <c r="AA307" s="228"/>
      <c r="AB307" s="228"/>
      <c r="AC307" s="228"/>
      <c r="AD307" s="228"/>
      <c r="AE307" s="228"/>
      <c r="AF307" s="228"/>
      <c r="AG307" s="228"/>
      <c r="AH307" s="228"/>
    </row>
    <row r="308" spans="27:34" s="15" customFormat="1" ht="12.75">
      <c r="AA308" s="228"/>
      <c r="AB308" s="228"/>
      <c r="AC308" s="228"/>
      <c r="AD308" s="228"/>
      <c r="AE308" s="228"/>
      <c r="AF308" s="228"/>
      <c r="AG308" s="228"/>
      <c r="AH308" s="228"/>
    </row>
    <row r="309" spans="27:34" s="15" customFormat="1" ht="12.75">
      <c r="AA309" s="228"/>
      <c r="AB309" s="228"/>
      <c r="AC309" s="228"/>
      <c r="AD309" s="228"/>
      <c r="AE309" s="228"/>
      <c r="AF309" s="228"/>
      <c r="AG309" s="228"/>
      <c r="AH309" s="228"/>
    </row>
    <row r="310" spans="27:34" s="15" customFormat="1" ht="12.75">
      <c r="AA310" s="228"/>
      <c r="AB310" s="228"/>
      <c r="AC310" s="228"/>
      <c r="AD310" s="228"/>
      <c r="AE310" s="228"/>
      <c r="AF310" s="228"/>
      <c r="AG310" s="228"/>
      <c r="AH310" s="228"/>
    </row>
    <row r="311" spans="27:34" s="15" customFormat="1" ht="12.75">
      <c r="AA311" s="228"/>
      <c r="AB311" s="228"/>
      <c r="AC311" s="228"/>
      <c r="AD311" s="228"/>
      <c r="AE311" s="228"/>
      <c r="AF311" s="228"/>
      <c r="AG311" s="228"/>
      <c r="AH311" s="228"/>
    </row>
    <row r="312" spans="27:34" s="15" customFormat="1" ht="12.75">
      <c r="AA312" s="228"/>
      <c r="AB312" s="228"/>
      <c r="AC312" s="228"/>
      <c r="AD312" s="228"/>
      <c r="AE312" s="228"/>
      <c r="AF312" s="228"/>
      <c r="AG312" s="228"/>
      <c r="AH312" s="228"/>
    </row>
    <row r="313" spans="27:34" s="15" customFormat="1" ht="12.75">
      <c r="AA313" s="228"/>
      <c r="AB313" s="228"/>
      <c r="AC313" s="228"/>
      <c r="AD313" s="228"/>
      <c r="AE313" s="228"/>
      <c r="AF313" s="228"/>
      <c r="AG313" s="228"/>
      <c r="AH313" s="228"/>
    </row>
    <row r="314" spans="27:34" s="15" customFormat="1" ht="12.75">
      <c r="AA314" s="228"/>
      <c r="AB314" s="228"/>
      <c r="AC314" s="228"/>
      <c r="AD314" s="228"/>
      <c r="AE314" s="228"/>
      <c r="AF314" s="228"/>
      <c r="AG314" s="228"/>
      <c r="AH314" s="228"/>
    </row>
    <row r="315" spans="27:34" s="15" customFormat="1" ht="12.75">
      <c r="AA315" s="228"/>
      <c r="AB315" s="228"/>
      <c r="AC315" s="228"/>
      <c r="AD315" s="228"/>
      <c r="AE315" s="228"/>
      <c r="AF315" s="228"/>
      <c r="AG315" s="228"/>
      <c r="AH315" s="228"/>
    </row>
    <row r="316" spans="27:34" s="15" customFormat="1" ht="12.75">
      <c r="AA316" s="228"/>
      <c r="AB316" s="228"/>
      <c r="AC316" s="228"/>
      <c r="AD316" s="228"/>
      <c r="AE316" s="228"/>
      <c r="AF316" s="228"/>
      <c r="AG316" s="228"/>
      <c r="AH316" s="228"/>
    </row>
    <row r="317" spans="27:34" s="15" customFormat="1" ht="12.75">
      <c r="AA317" s="228"/>
      <c r="AB317" s="228"/>
      <c r="AC317" s="228"/>
      <c r="AD317" s="228"/>
      <c r="AE317" s="228"/>
      <c r="AF317" s="228"/>
      <c r="AG317" s="228"/>
      <c r="AH317" s="228"/>
    </row>
    <row r="318" spans="27:34" s="15" customFormat="1" ht="12.75">
      <c r="AA318" s="228"/>
      <c r="AB318" s="228"/>
      <c r="AC318" s="228"/>
      <c r="AD318" s="228"/>
      <c r="AE318" s="228"/>
      <c r="AF318" s="228"/>
      <c r="AG318" s="228"/>
      <c r="AH318" s="228"/>
    </row>
    <row r="319" spans="27:34" s="15" customFormat="1" ht="12.75">
      <c r="AA319" s="228"/>
      <c r="AB319" s="228"/>
      <c r="AC319" s="228"/>
      <c r="AD319" s="228"/>
      <c r="AE319" s="228"/>
      <c r="AF319" s="228"/>
      <c r="AG319" s="228"/>
      <c r="AH319" s="228"/>
    </row>
    <row r="320" spans="27:34" s="15" customFormat="1" ht="12.75">
      <c r="AA320" s="228"/>
      <c r="AB320" s="228"/>
      <c r="AC320" s="228"/>
      <c r="AD320" s="228"/>
      <c r="AE320" s="228"/>
      <c r="AF320" s="228"/>
      <c r="AG320" s="228"/>
      <c r="AH320" s="228"/>
    </row>
    <row r="321" spans="27:34" s="15" customFormat="1" ht="12.75">
      <c r="AA321" s="228"/>
      <c r="AB321" s="228"/>
      <c r="AC321" s="228"/>
      <c r="AD321" s="228"/>
      <c r="AE321" s="228"/>
      <c r="AF321" s="228"/>
      <c r="AG321" s="228"/>
      <c r="AH321" s="228"/>
    </row>
    <row r="322" spans="27:34" s="15" customFormat="1" ht="12.75">
      <c r="AA322" s="228"/>
      <c r="AB322" s="228"/>
      <c r="AC322" s="228"/>
      <c r="AD322" s="228"/>
      <c r="AE322" s="228"/>
      <c r="AF322" s="228"/>
      <c r="AG322" s="228"/>
      <c r="AH322" s="228"/>
    </row>
    <row r="323" spans="27:34" s="15" customFormat="1" ht="12.75">
      <c r="AA323" s="228"/>
      <c r="AB323" s="228"/>
      <c r="AC323" s="228"/>
      <c r="AD323" s="228"/>
      <c r="AE323" s="228"/>
      <c r="AF323" s="228"/>
      <c r="AG323" s="228"/>
      <c r="AH323" s="228"/>
    </row>
    <row r="324" spans="27:34" s="15" customFormat="1" ht="12.75">
      <c r="AA324" s="228"/>
      <c r="AB324" s="228"/>
      <c r="AC324" s="228"/>
      <c r="AD324" s="228"/>
      <c r="AE324" s="228"/>
      <c r="AF324" s="228"/>
      <c r="AG324" s="228"/>
      <c r="AH324" s="228"/>
    </row>
    <row r="325" spans="27:34" s="15" customFormat="1" ht="12.75">
      <c r="AA325" s="228"/>
      <c r="AB325" s="228"/>
      <c r="AC325" s="228"/>
      <c r="AD325" s="228"/>
      <c r="AE325" s="228"/>
      <c r="AF325" s="228"/>
      <c r="AG325" s="228"/>
      <c r="AH325" s="228"/>
    </row>
    <row r="326" spans="27:34" s="15" customFormat="1" ht="12.75">
      <c r="AA326" s="228"/>
      <c r="AB326" s="228"/>
      <c r="AC326" s="228"/>
      <c r="AD326" s="228"/>
      <c r="AE326" s="228"/>
      <c r="AF326" s="228"/>
      <c r="AG326" s="228"/>
      <c r="AH326" s="228"/>
    </row>
    <row r="327" spans="27:34" s="15" customFormat="1" ht="12.75">
      <c r="AA327" s="228"/>
      <c r="AB327" s="228"/>
      <c r="AC327" s="228"/>
      <c r="AD327" s="228"/>
      <c r="AE327" s="228"/>
      <c r="AF327" s="228"/>
      <c r="AG327" s="228"/>
      <c r="AH327" s="228"/>
    </row>
    <row r="328" spans="27:34" s="15" customFormat="1" ht="12.75">
      <c r="AA328" s="228"/>
      <c r="AB328" s="228"/>
      <c r="AC328" s="228"/>
      <c r="AD328" s="228"/>
      <c r="AE328" s="228"/>
      <c r="AF328" s="228"/>
      <c r="AG328" s="228"/>
      <c r="AH328" s="228"/>
    </row>
    <row r="329" spans="27:34" s="15" customFormat="1" ht="12.75">
      <c r="AA329" s="228"/>
      <c r="AB329" s="228"/>
      <c r="AC329" s="228"/>
      <c r="AD329" s="228"/>
      <c r="AE329" s="228"/>
      <c r="AF329" s="228"/>
      <c r="AG329" s="228"/>
      <c r="AH329" s="228"/>
    </row>
    <row r="330" spans="27:34" s="15" customFormat="1" ht="12.75">
      <c r="AA330" s="228"/>
      <c r="AB330" s="228"/>
      <c r="AC330" s="228"/>
      <c r="AD330" s="228"/>
      <c r="AE330" s="228"/>
      <c r="AF330" s="228"/>
      <c r="AG330" s="228"/>
      <c r="AH330" s="228"/>
    </row>
    <row r="331" spans="27:34" s="15" customFormat="1" ht="12.75">
      <c r="AA331" s="228"/>
      <c r="AB331" s="228"/>
      <c r="AC331" s="228"/>
      <c r="AD331" s="228"/>
      <c r="AE331" s="228"/>
      <c r="AF331" s="228"/>
      <c r="AG331" s="228"/>
      <c r="AH331" s="228"/>
    </row>
    <row r="332" spans="27:34" s="15" customFormat="1" ht="12.75">
      <c r="AA332" s="228"/>
      <c r="AB332" s="228"/>
      <c r="AC332" s="228"/>
      <c r="AD332" s="228"/>
      <c r="AE332" s="228"/>
      <c r="AF332" s="228"/>
      <c r="AG332" s="228"/>
      <c r="AH332" s="228"/>
    </row>
    <row r="333" spans="27:34" s="15" customFormat="1" ht="12.75">
      <c r="AA333" s="228"/>
      <c r="AB333" s="228"/>
      <c r="AC333" s="228"/>
      <c r="AD333" s="228"/>
      <c r="AE333" s="228"/>
      <c r="AF333" s="228"/>
      <c r="AG333" s="228"/>
      <c r="AH333" s="228"/>
    </row>
    <row r="334" spans="27:34" s="15" customFormat="1" ht="12.75">
      <c r="AA334" s="228"/>
      <c r="AB334" s="228"/>
      <c r="AC334" s="228"/>
      <c r="AD334" s="228"/>
      <c r="AE334" s="228"/>
      <c r="AF334" s="228"/>
      <c r="AG334" s="228"/>
      <c r="AH334" s="228"/>
    </row>
    <row r="335" spans="27:34" s="15" customFormat="1" ht="12.75">
      <c r="AA335" s="228"/>
      <c r="AB335" s="228"/>
      <c r="AC335" s="228"/>
      <c r="AD335" s="228"/>
      <c r="AE335" s="228"/>
      <c r="AF335" s="228"/>
      <c r="AG335" s="228"/>
      <c r="AH335" s="228"/>
    </row>
    <row r="336" spans="27:34" s="15" customFormat="1" ht="12.75">
      <c r="AA336" s="228"/>
      <c r="AB336" s="228"/>
      <c r="AC336" s="228"/>
      <c r="AD336" s="228"/>
      <c r="AE336" s="228"/>
      <c r="AF336" s="228"/>
      <c r="AG336" s="228"/>
      <c r="AH336" s="228"/>
    </row>
    <row r="337" spans="27:34" s="15" customFormat="1" ht="12.75">
      <c r="AA337" s="228"/>
      <c r="AB337" s="228"/>
      <c r="AC337" s="228"/>
      <c r="AD337" s="228"/>
      <c r="AE337" s="228"/>
      <c r="AF337" s="228"/>
      <c r="AG337" s="228"/>
      <c r="AH337" s="228"/>
    </row>
    <row r="338" spans="27:34" s="15" customFormat="1" ht="12.75">
      <c r="AA338" s="228"/>
      <c r="AB338" s="228"/>
      <c r="AC338" s="228"/>
      <c r="AD338" s="228"/>
      <c r="AE338" s="228"/>
      <c r="AF338" s="228"/>
      <c r="AG338" s="228"/>
      <c r="AH338" s="228"/>
    </row>
    <row r="339" spans="27:34" s="15" customFormat="1" ht="12.75">
      <c r="AA339" s="228"/>
      <c r="AB339" s="228"/>
      <c r="AC339" s="228"/>
      <c r="AD339" s="228"/>
      <c r="AE339" s="228"/>
      <c r="AF339" s="228"/>
      <c r="AG339" s="228"/>
      <c r="AH339" s="228"/>
    </row>
    <row r="340" spans="27:34" s="15" customFormat="1" ht="12.75">
      <c r="AA340" s="228"/>
      <c r="AB340" s="228"/>
      <c r="AC340" s="228"/>
      <c r="AD340" s="228"/>
      <c r="AE340" s="228"/>
      <c r="AF340" s="228"/>
      <c r="AG340" s="228"/>
      <c r="AH340" s="228"/>
    </row>
    <row r="341" spans="27:34" s="15" customFormat="1" ht="12.75">
      <c r="AA341" s="228"/>
      <c r="AB341" s="228"/>
      <c r="AC341" s="228"/>
      <c r="AD341" s="228"/>
      <c r="AE341" s="228"/>
      <c r="AF341" s="228"/>
      <c r="AG341" s="228"/>
      <c r="AH341" s="228"/>
    </row>
    <row r="342" spans="27:34" s="15" customFormat="1" ht="12.75">
      <c r="AA342" s="228"/>
      <c r="AB342" s="228"/>
      <c r="AC342" s="228"/>
      <c r="AD342" s="228"/>
      <c r="AE342" s="228"/>
      <c r="AF342" s="228"/>
      <c r="AG342" s="228"/>
      <c r="AH342" s="228"/>
    </row>
    <row r="343" spans="27:34" s="15" customFormat="1" ht="12.75">
      <c r="AA343" s="228"/>
      <c r="AB343" s="228"/>
      <c r="AC343" s="228"/>
      <c r="AD343" s="228"/>
      <c r="AE343" s="228"/>
      <c r="AF343" s="228"/>
      <c r="AG343" s="228"/>
      <c r="AH343" s="228"/>
    </row>
    <row r="344" spans="27:34" s="15" customFormat="1" ht="12.75">
      <c r="AA344" s="228"/>
      <c r="AB344" s="228"/>
      <c r="AC344" s="228"/>
      <c r="AD344" s="228"/>
      <c r="AE344" s="228"/>
      <c r="AF344" s="228"/>
      <c r="AG344" s="228"/>
      <c r="AH344" s="228"/>
    </row>
    <row r="345" spans="27:34" s="15" customFormat="1" ht="12.75">
      <c r="AA345" s="228"/>
      <c r="AB345" s="228"/>
      <c r="AC345" s="228"/>
      <c r="AD345" s="228"/>
      <c r="AE345" s="228"/>
      <c r="AF345" s="228"/>
      <c r="AG345" s="228"/>
      <c r="AH345" s="228"/>
    </row>
    <row r="346" spans="27:34" s="15" customFormat="1" ht="12.75">
      <c r="AA346" s="228"/>
      <c r="AB346" s="228"/>
      <c r="AC346" s="228"/>
      <c r="AD346" s="228"/>
      <c r="AE346" s="228"/>
      <c r="AF346" s="228"/>
      <c r="AG346" s="228"/>
      <c r="AH346" s="228"/>
    </row>
    <row r="347" spans="27:34" s="15" customFormat="1" ht="12.75">
      <c r="AA347" s="228"/>
      <c r="AB347" s="228"/>
      <c r="AC347" s="228"/>
      <c r="AD347" s="228"/>
      <c r="AE347" s="228"/>
      <c r="AF347" s="228"/>
      <c r="AG347" s="228"/>
      <c r="AH347" s="228"/>
    </row>
    <row r="348" spans="27:34" s="15" customFormat="1" ht="12.75">
      <c r="AA348" s="228"/>
      <c r="AB348" s="228"/>
      <c r="AC348" s="228"/>
      <c r="AD348" s="228"/>
      <c r="AE348" s="228"/>
      <c r="AF348" s="228"/>
      <c r="AG348" s="228"/>
      <c r="AH348" s="228"/>
    </row>
    <row r="349" spans="27:34" s="15" customFormat="1" ht="12.75">
      <c r="AA349" s="228"/>
      <c r="AB349" s="228"/>
      <c r="AC349" s="228"/>
      <c r="AD349" s="228"/>
      <c r="AE349" s="228"/>
      <c r="AF349" s="228"/>
      <c r="AG349" s="228"/>
      <c r="AH349" s="228"/>
    </row>
    <row r="350" spans="27:34" s="15" customFormat="1" ht="12.75">
      <c r="AA350" s="228"/>
      <c r="AB350" s="228"/>
      <c r="AC350" s="228"/>
      <c r="AD350" s="228"/>
      <c r="AE350" s="228"/>
      <c r="AF350" s="228"/>
      <c r="AG350" s="228"/>
      <c r="AH350" s="228"/>
    </row>
    <row r="351" spans="27:34" s="15" customFormat="1" ht="12.75">
      <c r="AA351" s="228"/>
      <c r="AB351" s="228"/>
      <c r="AC351" s="228"/>
      <c r="AD351" s="228"/>
      <c r="AE351" s="228"/>
      <c r="AF351" s="228"/>
      <c r="AG351" s="228"/>
      <c r="AH351" s="228"/>
    </row>
    <row r="352" spans="27:34" s="15" customFormat="1" ht="12.75">
      <c r="AA352" s="228"/>
      <c r="AB352" s="228"/>
      <c r="AC352" s="228"/>
      <c r="AD352" s="228"/>
      <c r="AE352" s="228"/>
      <c r="AF352" s="228"/>
      <c r="AG352" s="228"/>
      <c r="AH352" s="228"/>
    </row>
    <row r="353" spans="27:34" s="15" customFormat="1" ht="12.75">
      <c r="AA353" s="228"/>
      <c r="AB353" s="228"/>
      <c r="AC353" s="228"/>
      <c r="AD353" s="228"/>
      <c r="AE353" s="228"/>
      <c r="AF353" s="228"/>
      <c r="AG353" s="228"/>
      <c r="AH353" s="228"/>
    </row>
    <row r="354" spans="27:34" s="15" customFormat="1" ht="12.75">
      <c r="AA354" s="228"/>
      <c r="AB354" s="228"/>
      <c r="AC354" s="228"/>
      <c r="AD354" s="228"/>
      <c r="AE354" s="228"/>
      <c r="AF354" s="228"/>
      <c r="AG354" s="228"/>
      <c r="AH354" s="228"/>
    </row>
    <row r="355" spans="27:34" s="15" customFormat="1" ht="12.75">
      <c r="AA355" s="228"/>
      <c r="AB355" s="228"/>
      <c r="AC355" s="228"/>
      <c r="AD355" s="228"/>
      <c r="AE355" s="228"/>
      <c r="AF355" s="228"/>
      <c r="AG355" s="228"/>
      <c r="AH355" s="228"/>
    </row>
    <row r="356" spans="27:34" s="15" customFormat="1" ht="12.75">
      <c r="AA356" s="228"/>
      <c r="AB356" s="228"/>
      <c r="AC356" s="228"/>
      <c r="AD356" s="228"/>
      <c r="AE356" s="228"/>
      <c r="AF356" s="228"/>
      <c r="AG356" s="228"/>
      <c r="AH356" s="228"/>
    </row>
    <row r="357" spans="27:34" s="15" customFormat="1" ht="12.75">
      <c r="AA357" s="228"/>
      <c r="AB357" s="228"/>
      <c r="AC357" s="228"/>
      <c r="AD357" s="228"/>
      <c r="AE357" s="228"/>
      <c r="AF357" s="228"/>
      <c r="AG357" s="228"/>
      <c r="AH357" s="228"/>
    </row>
    <row r="358" spans="27:34" s="15" customFormat="1" ht="12.75">
      <c r="AA358" s="228"/>
      <c r="AB358" s="228"/>
      <c r="AC358" s="228"/>
      <c r="AD358" s="228"/>
      <c r="AE358" s="228"/>
      <c r="AF358" s="228"/>
      <c r="AG358" s="228"/>
      <c r="AH358" s="228"/>
    </row>
    <row r="359" spans="27:34" s="15" customFormat="1" ht="12.75">
      <c r="AA359" s="228"/>
      <c r="AB359" s="228"/>
      <c r="AC359" s="228"/>
      <c r="AD359" s="228"/>
      <c r="AE359" s="228"/>
      <c r="AF359" s="228"/>
      <c r="AG359" s="228"/>
      <c r="AH359" s="228"/>
    </row>
    <row r="360" spans="27:34" s="15" customFormat="1" ht="12.75">
      <c r="AA360" s="228"/>
      <c r="AB360" s="228"/>
      <c r="AC360" s="228"/>
      <c r="AD360" s="228"/>
      <c r="AE360" s="228"/>
      <c r="AF360" s="228"/>
      <c r="AG360" s="228"/>
      <c r="AH360" s="228"/>
    </row>
    <row r="361" spans="27:34" s="15" customFormat="1" ht="12.75">
      <c r="AA361" s="228"/>
      <c r="AB361" s="228"/>
      <c r="AC361" s="228"/>
      <c r="AD361" s="228"/>
      <c r="AE361" s="228"/>
      <c r="AF361" s="228"/>
      <c r="AG361" s="228"/>
      <c r="AH361" s="228"/>
    </row>
    <row r="362" spans="27:34" s="15" customFormat="1" ht="12.75">
      <c r="AA362" s="228"/>
      <c r="AB362" s="228"/>
      <c r="AC362" s="228"/>
      <c r="AD362" s="228"/>
      <c r="AE362" s="228"/>
      <c r="AF362" s="228"/>
      <c r="AG362" s="228"/>
      <c r="AH362" s="228"/>
    </row>
    <row r="363" spans="27:34" s="15" customFormat="1" ht="12.75">
      <c r="AA363" s="228"/>
      <c r="AB363" s="228"/>
      <c r="AC363" s="228"/>
      <c r="AD363" s="228"/>
      <c r="AE363" s="228"/>
      <c r="AF363" s="228"/>
      <c r="AG363" s="228"/>
      <c r="AH363" s="228"/>
    </row>
    <row r="364" spans="27:34" s="15" customFormat="1" ht="12.75">
      <c r="AA364" s="228"/>
      <c r="AB364" s="228"/>
      <c r="AC364" s="228"/>
      <c r="AD364" s="228"/>
      <c r="AE364" s="228"/>
      <c r="AF364" s="228"/>
      <c r="AG364" s="228"/>
      <c r="AH364" s="228"/>
    </row>
    <row r="365" spans="27:34" s="15" customFormat="1" ht="12.75">
      <c r="AA365" s="228"/>
      <c r="AB365" s="228"/>
      <c r="AC365" s="228"/>
      <c r="AD365" s="228"/>
      <c r="AE365" s="228"/>
      <c r="AF365" s="228"/>
      <c r="AG365" s="228"/>
      <c r="AH365" s="228"/>
    </row>
    <row r="366" spans="27:34" s="15" customFormat="1" ht="12.75">
      <c r="AA366" s="228"/>
      <c r="AB366" s="228"/>
      <c r="AC366" s="228"/>
      <c r="AD366" s="228"/>
      <c r="AE366" s="228"/>
      <c r="AF366" s="228"/>
      <c r="AG366" s="228"/>
      <c r="AH366" s="228"/>
    </row>
    <row r="367" spans="27:34" s="15" customFormat="1" ht="12.75">
      <c r="AA367" s="228"/>
      <c r="AB367" s="228"/>
      <c r="AC367" s="228"/>
      <c r="AD367" s="228"/>
      <c r="AE367" s="228"/>
      <c r="AF367" s="228"/>
      <c r="AG367" s="228"/>
      <c r="AH367" s="228"/>
    </row>
    <row r="368" spans="27:34" s="15" customFormat="1" ht="12.75">
      <c r="AA368" s="228"/>
      <c r="AB368" s="228"/>
      <c r="AC368" s="228"/>
      <c r="AD368" s="228"/>
      <c r="AE368" s="228"/>
      <c r="AF368" s="228"/>
      <c r="AG368" s="228"/>
      <c r="AH368" s="228"/>
    </row>
    <row r="369" spans="27:34" s="15" customFormat="1" ht="12.75">
      <c r="AA369" s="228"/>
      <c r="AB369" s="228"/>
      <c r="AC369" s="228"/>
      <c r="AD369" s="228"/>
      <c r="AE369" s="228"/>
      <c r="AF369" s="228"/>
      <c r="AG369" s="228"/>
      <c r="AH369" s="228"/>
    </row>
    <row r="370" spans="27:34" s="15" customFormat="1" ht="12.75">
      <c r="AA370" s="228"/>
      <c r="AB370" s="228"/>
      <c r="AC370" s="228"/>
      <c r="AD370" s="228"/>
      <c r="AE370" s="228"/>
      <c r="AF370" s="228"/>
      <c r="AG370" s="228"/>
      <c r="AH370" s="228"/>
    </row>
    <row r="371" spans="27:34" s="15" customFormat="1" ht="12.75">
      <c r="AA371" s="228"/>
      <c r="AB371" s="228"/>
      <c r="AC371" s="228"/>
      <c r="AD371" s="228"/>
      <c r="AE371" s="228"/>
      <c r="AF371" s="228"/>
      <c r="AG371" s="228"/>
      <c r="AH371" s="228"/>
    </row>
    <row r="372" spans="27:34" s="15" customFormat="1" ht="12.75">
      <c r="AA372" s="228"/>
      <c r="AB372" s="228"/>
      <c r="AC372" s="228"/>
      <c r="AD372" s="228"/>
      <c r="AE372" s="228"/>
      <c r="AF372" s="228"/>
      <c r="AG372" s="228"/>
      <c r="AH372" s="228"/>
    </row>
    <row r="373" spans="27:34" s="15" customFormat="1" ht="12.75">
      <c r="AA373" s="228"/>
      <c r="AB373" s="228"/>
      <c r="AC373" s="228"/>
      <c r="AD373" s="228"/>
      <c r="AE373" s="228"/>
      <c r="AF373" s="228"/>
      <c r="AG373" s="228"/>
      <c r="AH373" s="228"/>
    </row>
    <row r="374" spans="27:34" s="15" customFormat="1" ht="12.75">
      <c r="AA374" s="228"/>
      <c r="AB374" s="228"/>
      <c r="AC374" s="228"/>
      <c r="AD374" s="228"/>
      <c r="AE374" s="228"/>
      <c r="AF374" s="228"/>
      <c r="AG374" s="228"/>
      <c r="AH374" s="228"/>
    </row>
    <row r="375" spans="27:34" s="15" customFormat="1" ht="12.75">
      <c r="AA375" s="228"/>
      <c r="AB375" s="228"/>
      <c r="AC375" s="228"/>
      <c r="AD375" s="228"/>
      <c r="AE375" s="228"/>
      <c r="AF375" s="228"/>
      <c r="AG375" s="228"/>
      <c r="AH375" s="228"/>
    </row>
    <row r="376" spans="27:34" s="15" customFormat="1" ht="12.75">
      <c r="AA376" s="228"/>
      <c r="AB376" s="228"/>
      <c r="AC376" s="228"/>
      <c r="AD376" s="228"/>
      <c r="AE376" s="228"/>
      <c r="AF376" s="228"/>
      <c r="AG376" s="228"/>
      <c r="AH376" s="228"/>
    </row>
    <row r="377" spans="27:34" s="15" customFormat="1" ht="12.75">
      <c r="AA377" s="228"/>
      <c r="AB377" s="228"/>
      <c r="AC377" s="228"/>
      <c r="AD377" s="228"/>
      <c r="AE377" s="228"/>
      <c r="AF377" s="228"/>
      <c r="AG377" s="228"/>
      <c r="AH377" s="228"/>
    </row>
    <row r="378" spans="27:34" s="15" customFormat="1" ht="12.75">
      <c r="AA378" s="228"/>
      <c r="AB378" s="228"/>
      <c r="AC378" s="228"/>
      <c r="AD378" s="228"/>
      <c r="AE378" s="228"/>
      <c r="AF378" s="228"/>
      <c r="AG378" s="228"/>
      <c r="AH378" s="228"/>
    </row>
    <row r="379" spans="27:34" s="15" customFormat="1" ht="12.75">
      <c r="AA379" s="228"/>
      <c r="AB379" s="228"/>
      <c r="AC379" s="228"/>
      <c r="AD379" s="228"/>
      <c r="AE379" s="228"/>
      <c r="AF379" s="228"/>
      <c r="AG379" s="228"/>
      <c r="AH379" s="228"/>
    </row>
    <row r="380" spans="27:34" s="15" customFormat="1" ht="12.75">
      <c r="AA380" s="228"/>
      <c r="AB380" s="228"/>
      <c r="AC380" s="228"/>
      <c r="AD380" s="228"/>
      <c r="AE380" s="228"/>
      <c r="AF380" s="228"/>
      <c r="AG380" s="228"/>
      <c r="AH380" s="228"/>
    </row>
    <row r="381" spans="27:34" s="15" customFormat="1" ht="12.75">
      <c r="AA381" s="228"/>
      <c r="AB381" s="228"/>
      <c r="AC381" s="228"/>
      <c r="AD381" s="228"/>
      <c r="AE381" s="228"/>
      <c r="AF381" s="228"/>
      <c r="AG381" s="228"/>
      <c r="AH381" s="228"/>
    </row>
    <row r="382" spans="27:34" s="15" customFormat="1" ht="12.75">
      <c r="AA382" s="228"/>
      <c r="AB382" s="228"/>
      <c r="AC382" s="228"/>
      <c r="AD382" s="228"/>
      <c r="AE382" s="228"/>
      <c r="AF382" s="228"/>
      <c r="AG382" s="228"/>
      <c r="AH382" s="228"/>
    </row>
    <row r="383" spans="27:34" s="15" customFormat="1" ht="12.75">
      <c r="AA383" s="228"/>
      <c r="AB383" s="228"/>
      <c r="AC383" s="228"/>
      <c r="AD383" s="228"/>
      <c r="AE383" s="228"/>
      <c r="AF383" s="228"/>
      <c r="AG383" s="228"/>
      <c r="AH383" s="228"/>
    </row>
    <row r="384" spans="27:34" s="15" customFormat="1" ht="12.75">
      <c r="AA384" s="228"/>
      <c r="AB384" s="228"/>
      <c r="AC384" s="228"/>
      <c r="AD384" s="228"/>
      <c r="AE384" s="228"/>
      <c r="AF384" s="228"/>
      <c r="AG384" s="228"/>
      <c r="AH384" s="228"/>
    </row>
    <row r="385" spans="27:34" s="15" customFormat="1" ht="12.75">
      <c r="AA385" s="228"/>
      <c r="AB385" s="228"/>
      <c r="AC385" s="228"/>
      <c r="AD385" s="228"/>
      <c r="AE385" s="228"/>
      <c r="AF385" s="228"/>
      <c r="AG385" s="228"/>
      <c r="AH385" s="228"/>
    </row>
    <row r="386" spans="27:34" s="15" customFormat="1" ht="12.75">
      <c r="AA386" s="228"/>
      <c r="AB386" s="228"/>
      <c r="AC386" s="228"/>
      <c r="AD386" s="228"/>
      <c r="AE386" s="228"/>
      <c r="AF386" s="228"/>
      <c r="AG386" s="228"/>
      <c r="AH386" s="228"/>
    </row>
    <row r="387" spans="27:34" s="15" customFormat="1" ht="12.75">
      <c r="AA387" s="228"/>
      <c r="AB387" s="228"/>
      <c r="AC387" s="228"/>
      <c r="AD387" s="228"/>
      <c r="AE387" s="228"/>
      <c r="AF387" s="228"/>
      <c r="AG387" s="228"/>
      <c r="AH387" s="228"/>
    </row>
    <row r="388" spans="27:34" s="15" customFormat="1" ht="12.75">
      <c r="AA388" s="228"/>
      <c r="AB388" s="228"/>
      <c r="AC388" s="228"/>
      <c r="AD388" s="228"/>
      <c r="AE388" s="228"/>
      <c r="AF388" s="228"/>
      <c r="AG388" s="228"/>
      <c r="AH388" s="228"/>
    </row>
    <row r="389" spans="27:34" s="15" customFormat="1" ht="12.75">
      <c r="AA389" s="228"/>
      <c r="AB389" s="228"/>
      <c r="AC389" s="228"/>
      <c r="AD389" s="228"/>
      <c r="AE389" s="228"/>
      <c r="AF389" s="228"/>
      <c r="AG389" s="228"/>
      <c r="AH389" s="228"/>
    </row>
    <row r="390" spans="27:34" s="15" customFormat="1" ht="12.75">
      <c r="AA390" s="228"/>
      <c r="AB390" s="228"/>
      <c r="AC390" s="228"/>
      <c r="AD390" s="228"/>
      <c r="AE390" s="228"/>
      <c r="AF390" s="228"/>
      <c r="AG390" s="228"/>
      <c r="AH390" s="228"/>
    </row>
    <row r="391" spans="27:34" s="15" customFormat="1" ht="12.75">
      <c r="AA391" s="228"/>
      <c r="AB391" s="228"/>
      <c r="AC391" s="228"/>
      <c r="AD391" s="228"/>
      <c r="AE391" s="228"/>
      <c r="AF391" s="228"/>
      <c r="AG391" s="228"/>
      <c r="AH391" s="228"/>
    </row>
    <row r="392" spans="27:34" s="15" customFormat="1" ht="12.75">
      <c r="AA392" s="228"/>
      <c r="AB392" s="228"/>
      <c r="AC392" s="228"/>
      <c r="AD392" s="228"/>
      <c r="AE392" s="228"/>
      <c r="AF392" s="228"/>
      <c r="AG392" s="228"/>
      <c r="AH392" s="228"/>
    </row>
    <row r="393" spans="27:34" s="15" customFormat="1" ht="12.75">
      <c r="AA393" s="228"/>
      <c r="AB393" s="228"/>
      <c r="AC393" s="228"/>
      <c r="AD393" s="228"/>
      <c r="AE393" s="228"/>
      <c r="AF393" s="228"/>
      <c r="AG393" s="228"/>
      <c r="AH393" s="228"/>
    </row>
    <row r="394" spans="27:34" s="15" customFormat="1" ht="12.75">
      <c r="AA394" s="228"/>
      <c r="AB394" s="228"/>
      <c r="AC394" s="228"/>
      <c r="AD394" s="228"/>
      <c r="AE394" s="228"/>
      <c r="AF394" s="228"/>
      <c r="AG394" s="228"/>
      <c r="AH394" s="228"/>
    </row>
    <row r="395" spans="27:34" s="15" customFormat="1" ht="12.75">
      <c r="AA395" s="228"/>
      <c r="AB395" s="228"/>
      <c r="AC395" s="228"/>
      <c r="AD395" s="228"/>
      <c r="AE395" s="228"/>
      <c r="AF395" s="228"/>
      <c r="AG395" s="228"/>
      <c r="AH395" s="228"/>
    </row>
    <row r="396" spans="27:34" s="15" customFormat="1" ht="12.75">
      <c r="AA396" s="228"/>
      <c r="AB396" s="228"/>
      <c r="AC396" s="228"/>
      <c r="AD396" s="228"/>
      <c r="AE396" s="228"/>
      <c r="AF396" s="228"/>
      <c r="AG396" s="228"/>
      <c r="AH396" s="228"/>
    </row>
    <row r="397" spans="27:34" s="15" customFormat="1" ht="12.75">
      <c r="AA397" s="228"/>
      <c r="AB397" s="228"/>
      <c r="AC397" s="228"/>
      <c r="AD397" s="228"/>
      <c r="AE397" s="228"/>
      <c r="AF397" s="228"/>
      <c r="AG397" s="228"/>
      <c r="AH397" s="228"/>
    </row>
    <row r="398" spans="27:34" s="15" customFormat="1" ht="12.75">
      <c r="AA398" s="228"/>
      <c r="AB398" s="228"/>
      <c r="AC398" s="228"/>
      <c r="AD398" s="228"/>
      <c r="AE398" s="228"/>
      <c r="AF398" s="228"/>
      <c r="AG398" s="228"/>
      <c r="AH398" s="228"/>
    </row>
    <row r="399" spans="27:34" s="15" customFormat="1" ht="12.75">
      <c r="AA399" s="228"/>
      <c r="AB399" s="228"/>
      <c r="AC399" s="228"/>
      <c r="AD399" s="228"/>
      <c r="AE399" s="228"/>
      <c r="AF399" s="228"/>
      <c r="AG399" s="228"/>
      <c r="AH399" s="228"/>
    </row>
    <row r="400" spans="27:34" s="15" customFormat="1" ht="12.75">
      <c r="AA400" s="228"/>
      <c r="AB400" s="228"/>
      <c r="AC400" s="228"/>
      <c r="AD400" s="228"/>
      <c r="AE400" s="228"/>
      <c r="AF400" s="228"/>
      <c r="AG400" s="228"/>
      <c r="AH400" s="228"/>
    </row>
    <row r="401" spans="27:34" s="15" customFormat="1" ht="12.75">
      <c r="AA401" s="228"/>
      <c r="AB401" s="228"/>
      <c r="AC401" s="228"/>
      <c r="AD401" s="228"/>
      <c r="AE401" s="228"/>
      <c r="AF401" s="228"/>
      <c r="AG401" s="228"/>
      <c r="AH401" s="228"/>
    </row>
    <row r="402" spans="27:34" s="15" customFormat="1" ht="12.75">
      <c r="AA402" s="228"/>
      <c r="AB402" s="228"/>
      <c r="AC402" s="228"/>
      <c r="AD402" s="228"/>
      <c r="AE402" s="228"/>
      <c r="AF402" s="228"/>
      <c r="AG402" s="228"/>
      <c r="AH402" s="228"/>
    </row>
    <row r="403" spans="27:34" s="15" customFormat="1" ht="12.75">
      <c r="AA403" s="228"/>
      <c r="AB403" s="228"/>
      <c r="AC403" s="228"/>
      <c r="AD403" s="228"/>
      <c r="AE403" s="228"/>
      <c r="AF403" s="228"/>
      <c r="AG403" s="228"/>
      <c r="AH403" s="228"/>
    </row>
    <row r="404" spans="27:34" s="15" customFormat="1" ht="12.75">
      <c r="AA404" s="228"/>
      <c r="AB404" s="228"/>
      <c r="AC404" s="228"/>
      <c r="AD404" s="228"/>
      <c r="AE404" s="228"/>
      <c r="AF404" s="228"/>
      <c r="AG404" s="228"/>
      <c r="AH404" s="228"/>
    </row>
    <row r="405" spans="27:34" s="15" customFormat="1" ht="12.75">
      <c r="AA405" s="228"/>
      <c r="AB405" s="228"/>
      <c r="AC405" s="228"/>
      <c r="AD405" s="228"/>
      <c r="AE405" s="228"/>
      <c r="AF405" s="228"/>
      <c r="AG405" s="228"/>
      <c r="AH405" s="228"/>
    </row>
    <row r="406" spans="27:34" s="15" customFormat="1" ht="12.75">
      <c r="AA406" s="228"/>
      <c r="AB406" s="228"/>
      <c r="AC406" s="228"/>
      <c r="AD406" s="228"/>
      <c r="AE406" s="228"/>
      <c r="AF406" s="228"/>
      <c r="AG406" s="228"/>
      <c r="AH406" s="228"/>
    </row>
    <row r="407" spans="27:34" s="15" customFormat="1" ht="12.75">
      <c r="AA407" s="228"/>
      <c r="AB407" s="228"/>
      <c r="AC407" s="228"/>
      <c r="AD407" s="228"/>
      <c r="AE407" s="228"/>
      <c r="AF407" s="228"/>
      <c r="AG407" s="228"/>
      <c r="AH407" s="228"/>
    </row>
    <row r="408" spans="27:34" s="15" customFormat="1" ht="12.75">
      <c r="AA408" s="228"/>
      <c r="AB408" s="228"/>
      <c r="AC408" s="228"/>
      <c r="AD408" s="228"/>
      <c r="AE408" s="228"/>
      <c r="AF408" s="228"/>
      <c r="AG408" s="228"/>
      <c r="AH408" s="228"/>
    </row>
    <row r="409" spans="27:34" s="15" customFormat="1" ht="12.75">
      <c r="AA409" s="228"/>
      <c r="AB409" s="228"/>
      <c r="AC409" s="228"/>
      <c r="AD409" s="228"/>
      <c r="AE409" s="228"/>
      <c r="AF409" s="228"/>
      <c r="AG409" s="228"/>
      <c r="AH409" s="228"/>
    </row>
    <row r="410" spans="27:34" s="15" customFormat="1" ht="12.75">
      <c r="AA410" s="228"/>
      <c r="AB410" s="228"/>
      <c r="AC410" s="228"/>
      <c r="AD410" s="228"/>
      <c r="AE410" s="228"/>
      <c r="AF410" s="228"/>
      <c r="AG410" s="228"/>
      <c r="AH410" s="228"/>
    </row>
    <row r="411" spans="27:34" s="15" customFormat="1" ht="12.75">
      <c r="AA411" s="228"/>
      <c r="AB411" s="228"/>
      <c r="AC411" s="228"/>
      <c r="AD411" s="228"/>
      <c r="AE411" s="228"/>
      <c r="AF411" s="228"/>
      <c r="AG411" s="228"/>
      <c r="AH411" s="228"/>
    </row>
    <row r="412" spans="27:34" s="15" customFormat="1" ht="12.75">
      <c r="AA412" s="228"/>
      <c r="AB412" s="228"/>
      <c r="AC412" s="228"/>
      <c r="AD412" s="228"/>
      <c r="AE412" s="228"/>
      <c r="AF412" s="228"/>
      <c r="AG412" s="228"/>
      <c r="AH412" s="228"/>
    </row>
    <row r="413" spans="27:34" s="15" customFormat="1" ht="12.75">
      <c r="AA413" s="228"/>
      <c r="AB413" s="228"/>
      <c r="AC413" s="228"/>
      <c r="AD413" s="228"/>
      <c r="AE413" s="228"/>
      <c r="AF413" s="228"/>
      <c r="AG413" s="228"/>
      <c r="AH413" s="228"/>
    </row>
    <row r="414" spans="27:34" s="15" customFormat="1" ht="12.75">
      <c r="AA414" s="228"/>
      <c r="AB414" s="228"/>
      <c r="AC414" s="228"/>
      <c r="AD414" s="228"/>
      <c r="AE414" s="228"/>
      <c r="AF414" s="228"/>
      <c r="AG414" s="228"/>
      <c r="AH414" s="228"/>
    </row>
    <row r="415" spans="27:34" s="15" customFormat="1" ht="12.75">
      <c r="AA415" s="228"/>
      <c r="AB415" s="228"/>
      <c r="AC415" s="228"/>
      <c r="AD415" s="228"/>
      <c r="AE415" s="228"/>
      <c r="AF415" s="228"/>
      <c r="AG415" s="228"/>
      <c r="AH415" s="228"/>
    </row>
    <row r="416" spans="27:34" s="15" customFormat="1" ht="12.75">
      <c r="AA416" s="228"/>
      <c r="AB416" s="228"/>
      <c r="AC416" s="228"/>
      <c r="AD416" s="228"/>
      <c r="AE416" s="228"/>
      <c r="AF416" s="228"/>
      <c r="AG416" s="228"/>
      <c r="AH416" s="228"/>
    </row>
    <row r="417" spans="27:34" s="15" customFormat="1" ht="12.75">
      <c r="AA417" s="228"/>
      <c r="AB417" s="228"/>
      <c r="AC417" s="228"/>
      <c r="AD417" s="228"/>
      <c r="AE417" s="228"/>
      <c r="AF417" s="228"/>
      <c r="AG417" s="228"/>
      <c r="AH417" s="228"/>
    </row>
    <row r="418" spans="27:34" s="15" customFormat="1" ht="12.75">
      <c r="AA418" s="228"/>
      <c r="AB418" s="228"/>
      <c r="AC418" s="228"/>
      <c r="AD418" s="228"/>
      <c r="AE418" s="228"/>
      <c r="AF418" s="228"/>
      <c r="AG418" s="228"/>
      <c r="AH418" s="228"/>
    </row>
    <row r="419" spans="27:34" s="15" customFormat="1" ht="12.75">
      <c r="AA419" s="228"/>
      <c r="AB419" s="228"/>
      <c r="AC419" s="228"/>
      <c r="AD419" s="228"/>
      <c r="AE419" s="228"/>
      <c r="AF419" s="228"/>
      <c r="AG419" s="228"/>
      <c r="AH419" s="228"/>
    </row>
    <row r="420" spans="27:34" s="15" customFormat="1" ht="12.75">
      <c r="AA420" s="228"/>
      <c r="AB420" s="228"/>
      <c r="AC420" s="228"/>
      <c r="AD420" s="228"/>
      <c r="AE420" s="228"/>
      <c r="AF420" s="228"/>
      <c r="AG420" s="228"/>
      <c r="AH420" s="228"/>
    </row>
    <row r="421" spans="27:34" s="15" customFormat="1" ht="12.75">
      <c r="AA421" s="228"/>
      <c r="AB421" s="228"/>
      <c r="AC421" s="228"/>
      <c r="AD421" s="228"/>
      <c r="AE421" s="228"/>
      <c r="AF421" s="228"/>
      <c r="AG421" s="228"/>
      <c r="AH421" s="228"/>
    </row>
    <row r="422" spans="27:34" s="15" customFormat="1" ht="12.75">
      <c r="AA422" s="228"/>
      <c r="AB422" s="228"/>
      <c r="AC422" s="228"/>
      <c r="AD422" s="228"/>
      <c r="AE422" s="228"/>
      <c r="AF422" s="228"/>
      <c r="AG422" s="228"/>
      <c r="AH422" s="228"/>
    </row>
    <row r="423" spans="27:34" s="15" customFormat="1" ht="12.75">
      <c r="AA423" s="228"/>
      <c r="AB423" s="228"/>
      <c r="AC423" s="228"/>
      <c r="AD423" s="228"/>
      <c r="AE423" s="228"/>
      <c r="AF423" s="228"/>
      <c r="AG423" s="228"/>
      <c r="AH423" s="228"/>
    </row>
    <row r="424" spans="27:34" s="15" customFormat="1" ht="12.75">
      <c r="AA424" s="228"/>
      <c r="AB424" s="228"/>
      <c r="AC424" s="228"/>
      <c r="AD424" s="228"/>
      <c r="AE424" s="228"/>
      <c r="AF424" s="228"/>
      <c r="AG424" s="228"/>
      <c r="AH424" s="228"/>
    </row>
    <row r="425" spans="27:34" s="15" customFormat="1" ht="12.75">
      <c r="AA425" s="228"/>
      <c r="AB425" s="228"/>
      <c r="AC425" s="228"/>
      <c r="AD425" s="228"/>
      <c r="AE425" s="228"/>
      <c r="AF425" s="228"/>
      <c r="AG425" s="228"/>
      <c r="AH425" s="228"/>
    </row>
    <row r="426" spans="27:34" s="15" customFormat="1" ht="12.75">
      <c r="AA426" s="228"/>
      <c r="AB426" s="228"/>
      <c r="AC426" s="228"/>
      <c r="AD426" s="228"/>
      <c r="AE426" s="228"/>
      <c r="AF426" s="228"/>
      <c r="AG426" s="228"/>
      <c r="AH426" s="228"/>
    </row>
    <row r="427" spans="27:34" s="15" customFormat="1" ht="12.75">
      <c r="AA427" s="228"/>
      <c r="AB427" s="228"/>
      <c r="AC427" s="228"/>
      <c r="AD427" s="228"/>
      <c r="AE427" s="228"/>
      <c r="AF427" s="228"/>
      <c r="AG427" s="228"/>
      <c r="AH427" s="228"/>
    </row>
    <row r="428" spans="27:34" s="15" customFormat="1" ht="12.75">
      <c r="AA428" s="228"/>
      <c r="AB428" s="228"/>
      <c r="AC428" s="228"/>
      <c r="AD428" s="228"/>
      <c r="AE428" s="228"/>
      <c r="AF428" s="228"/>
      <c r="AG428" s="228"/>
      <c r="AH428" s="228"/>
    </row>
    <row r="429" spans="27:34" s="15" customFormat="1" ht="12.75">
      <c r="AA429" s="228"/>
      <c r="AB429" s="228"/>
      <c r="AC429" s="228"/>
      <c r="AD429" s="228"/>
      <c r="AE429" s="228"/>
      <c r="AF429" s="228"/>
      <c r="AG429" s="228"/>
      <c r="AH429" s="228"/>
    </row>
    <row r="430" spans="27:34" s="15" customFormat="1" ht="12.75">
      <c r="AA430" s="228"/>
      <c r="AB430" s="228"/>
      <c r="AC430" s="228"/>
      <c r="AD430" s="228"/>
      <c r="AE430" s="228"/>
      <c r="AF430" s="228"/>
      <c r="AG430" s="228"/>
      <c r="AH430" s="228"/>
    </row>
    <row r="431" spans="27:34" s="15" customFormat="1" ht="12.75">
      <c r="AA431" s="228"/>
      <c r="AB431" s="228"/>
      <c r="AC431" s="228"/>
      <c r="AD431" s="228"/>
      <c r="AE431" s="228"/>
      <c r="AF431" s="228"/>
      <c r="AG431" s="228"/>
      <c r="AH431" s="228"/>
    </row>
    <row r="432" spans="27:34" s="15" customFormat="1" ht="12.75">
      <c r="AA432" s="228"/>
      <c r="AB432" s="228"/>
      <c r="AC432" s="228"/>
      <c r="AD432" s="228"/>
      <c r="AE432" s="228"/>
      <c r="AF432" s="228"/>
      <c r="AG432" s="228"/>
      <c r="AH432" s="228"/>
    </row>
    <row r="433" spans="27:34" s="15" customFormat="1" ht="12.75">
      <c r="AA433" s="228"/>
      <c r="AB433" s="228"/>
      <c r="AC433" s="228"/>
      <c r="AD433" s="228"/>
      <c r="AE433" s="228"/>
      <c r="AF433" s="228"/>
      <c r="AG433" s="228"/>
      <c r="AH433" s="228"/>
    </row>
    <row r="434" spans="27:34" s="15" customFormat="1" ht="12.75">
      <c r="AA434" s="228"/>
      <c r="AB434" s="228"/>
      <c r="AC434" s="228"/>
      <c r="AD434" s="228"/>
      <c r="AE434" s="228"/>
      <c r="AF434" s="228"/>
      <c r="AG434" s="228"/>
      <c r="AH434" s="228"/>
    </row>
    <row r="435" spans="27:34" s="15" customFormat="1" ht="12.75">
      <c r="AA435" s="228"/>
      <c r="AB435" s="228"/>
      <c r="AC435" s="228"/>
      <c r="AD435" s="228"/>
      <c r="AE435" s="228"/>
      <c r="AF435" s="228"/>
      <c r="AG435" s="228"/>
      <c r="AH435" s="228"/>
    </row>
    <row r="436" spans="27:34" s="15" customFormat="1" ht="12.75">
      <c r="AA436" s="228"/>
      <c r="AB436" s="228"/>
      <c r="AC436" s="228"/>
      <c r="AD436" s="228"/>
      <c r="AE436" s="228"/>
      <c r="AF436" s="228"/>
      <c r="AG436" s="228"/>
      <c r="AH436" s="228"/>
    </row>
    <row r="437" spans="27:34" s="15" customFormat="1" ht="12.75">
      <c r="AA437" s="228"/>
      <c r="AB437" s="228"/>
      <c r="AC437" s="228"/>
      <c r="AD437" s="228"/>
      <c r="AE437" s="228"/>
      <c r="AF437" s="228"/>
      <c r="AG437" s="228"/>
      <c r="AH437" s="228"/>
    </row>
    <row r="438" spans="27:34" s="15" customFormat="1" ht="12.75">
      <c r="AA438" s="228"/>
      <c r="AB438" s="228"/>
      <c r="AC438" s="228"/>
      <c r="AD438" s="228"/>
      <c r="AE438" s="228"/>
      <c r="AF438" s="228"/>
      <c r="AG438" s="228"/>
      <c r="AH438" s="228"/>
    </row>
    <row r="439" spans="27:34" s="15" customFormat="1" ht="12.75">
      <c r="AA439" s="228"/>
      <c r="AB439" s="228"/>
      <c r="AC439" s="228"/>
      <c r="AD439" s="228"/>
      <c r="AE439" s="228"/>
      <c r="AF439" s="228"/>
      <c r="AG439" s="228"/>
      <c r="AH439" s="228"/>
    </row>
    <row r="440" spans="27:34" s="15" customFormat="1" ht="12.75">
      <c r="AA440" s="228"/>
      <c r="AB440" s="228"/>
      <c r="AC440" s="228"/>
      <c r="AD440" s="228"/>
      <c r="AE440" s="228"/>
      <c r="AF440" s="228"/>
      <c r="AG440" s="228"/>
      <c r="AH440" s="228"/>
    </row>
    <row r="441" spans="27:34" s="15" customFormat="1" ht="12.75">
      <c r="AA441" s="228"/>
      <c r="AB441" s="228"/>
      <c r="AC441" s="228"/>
      <c r="AD441" s="228"/>
      <c r="AE441" s="228"/>
      <c r="AF441" s="228"/>
      <c r="AG441" s="228"/>
      <c r="AH441" s="228"/>
    </row>
    <row r="442" spans="27:34" s="15" customFormat="1" ht="12.75">
      <c r="AA442" s="228"/>
      <c r="AB442" s="228"/>
      <c r="AC442" s="228"/>
      <c r="AD442" s="228"/>
      <c r="AE442" s="228"/>
      <c r="AF442" s="228"/>
      <c r="AG442" s="228"/>
      <c r="AH442" s="228"/>
    </row>
    <row r="443" spans="27:34" s="15" customFormat="1" ht="12.75">
      <c r="AA443" s="228"/>
      <c r="AB443" s="228"/>
      <c r="AC443" s="228"/>
      <c r="AD443" s="228"/>
      <c r="AE443" s="228"/>
      <c r="AF443" s="228"/>
      <c r="AG443" s="228"/>
      <c r="AH443" s="228"/>
    </row>
    <row r="444" spans="27:34" s="15" customFormat="1" ht="12.75">
      <c r="AA444" s="228"/>
      <c r="AB444" s="228"/>
      <c r="AC444" s="228"/>
      <c r="AD444" s="228"/>
      <c r="AE444" s="228"/>
      <c r="AF444" s="228"/>
      <c r="AG444" s="228"/>
      <c r="AH444" s="228"/>
    </row>
    <row r="445" spans="27:34" s="15" customFormat="1" ht="12.75">
      <c r="AA445" s="228"/>
      <c r="AB445" s="228"/>
      <c r="AC445" s="228"/>
      <c r="AD445" s="228"/>
      <c r="AE445" s="228"/>
      <c r="AF445" s="228"/>
      <c r="AG445" s="228"/>
      <c r="AH445" s="228"/>
    </row>
    <row r="446" spans="27:34" s="15" customFormat="1" ht="12.75">
      <c r="AA446" s="228"/>
      <c r="AB446" s="228"/>
      <c r="AC446" s="228"/>
      <c r="AD446" s="228"/>
      <c r="AE446" s="228"/>
      <c r="AF446" s="228"/>
      <c r="AG446" s="228"/>
      <c r="AH446" s="228"/>
    </row>
    <row r="447" spans="27:34" s="15" customFormat="1" ht="12.75">
      <c r="AA447" s="228"/>
      <c r="AB447" s="228"/>
      <c r="AC447" s="228"/>
      <c r="AD447" s="228"/>
      <c r="AE447" s="228"/>
      <c r="AF447" s="228"/>
      <c r="AG447" s="228"/>
      <c r="AH447" s="228"/>
    </row>
    <row r="448" spans="27:34" s="15" customFormat="1" ht="12.75">
      <c r="AA448" s="228"/>
      <c r="AB448" s="228"/>
      <c r="AC448" s="228"/>
      <c r="AD448" s="228"/>
      <c r="AE448" s="228"/>
      <c r="AF448" s="228"/>
      <c r="AG448" s="228"/>
      <c r="AH448" s="228"/>
    </row>
    <row r="449" spans="27:34" s="15" customFormat="1" ht="12.75">
      <c r="AA449" s="228"/>
      <c r="AB449" s="228"/>
      <c r="AC449" s="228"/>
      <c r="AD449" s="228"/>
      <c r="AE449" s="228"/>
      <c r="AF449" s="228"/>
      <c r="AG449" s="228"/>
      <c r="AH449" s="228"/>
    </row>
    <row r="450" spans="27:34" s="15" customFormat="1" ht="12.75">
      <c r="AA450" s="228"/>
      <c r="AB450" s="228"/>
      <c r="AC450" s="228"/>
      <c r="AD450" s="228"/>
      <c r="AE450" s="228"/>
      <c r="AF450" s="228"/>
      <c r="AG450" s="228"/>
      <c r="AH450" s="228"/>
    </row>
    <row r="451" spans="27:34" s="15" customFormat="1" ht="12.75">
      <c r="AA451" s="228"/>
      <c r="AB451" s="228"/>
      <c r="AC451" s="228"/>
      <c r="AD451" s="228"/>
      <c r="AE451" s="228"/>
      <c r="AF451" s="228"/>
      <c r="AG451" s="228"/>
      <c r="AH451" s="228"/>
    </row>
    <row r="452" spans="27:34" s="15" customFormat="1" ht="12.75">
      <c r="AA452" s="228"/>
      <c r="AB452" s="228"/>
      <c r="AC452" s="228"/>
      <c r="AD452" s="228"/>
      <c r="AE452" s="228"/>
      <c r="AF452" s="228"/>
      <c r="AG452" s="228"/>
      <c r="AH452" s="228"/>
    </row>
    <row r="453" spans="27:34" s="15" customFormat="1" ht="12.75">
      <c r="AA453" s="228"/>
      <c r="AB453" s="228"/>
      <c r="AC453" s="228"/>
      <c r="AD453" s="228"/>
      <c r="AE453" s="228"/>
      <c r="AF453" s="228"/>
      <c r="AG453" s="228"/>
      <c r="AH453" s="228"/>
    </row>
    <row r="454" spans="27:34" s="15" customFormat="1" ht="12.75">
      <c r="AA454" s="228"/>
      <c r="AB454" s="228"/>
      <c r="AC454" s="228"/>
      <c r="AD454" s="228"/>
      <c r="AE454" s="228"/>
      <c r="AF454" s="228"/>
      <c r="AG454" s="228"/>
      <c r="AH454" s="228"/>
    </row>
    <row r="455" spans="27:34" s="15" customFormat="1" ht="12.75">
      <c r="AA455" s="228"/>
      <c r="AB455" s="228"/>
      <c r="AC455" s="228"/>
      <c r="AD455" s="228"/>
      <c r="AE455" s="228"/>
      <c r="AF455" s="228"/>
      <c r="AG455" s="228"/>
      <c r="AH455" s="228"/>
    </row>
    <row r="456" spans="27:34" s="15" customFormat="1" ht="12.75">
      <c r="AA456" s="228"/>
      <c r="AB456" s="228"/>
      <c r="AC456" s="228"/>
      <c r="AD456" s="228"/>
      <c r="AE456" s="228"/>
      <c r="AF456" s="228"/>
      <c r="AG456" s="228"/>
      <c r="AH456" s="228"/>
    </row>
    <row r="457" spans="27:34" s="15" customFormat="1" ht="12.75">
      <c r="AA457" s="228"/>
      <c r="AB457" s="228"/>
      <c r="AC457" s="228"/>
      <c r="AD457" s="228"/>
      <c r="AE457" s="228"/>
      <c r="AF457" s="228"/>
      <c r="AG457" s="228"/>
      <c r="AH457" s="228"/>
    </row>
    <row r="458" spans="27:34" s="15" customFormat="1" ht="12.75">
      <c r="AA458" s="228"/>
      <c r="AB458" s="228"/>
      <c r="AC458" s="228"/>
      <c r="AD458" s="228"/>
      <c r="AE458" s="228"/>
      <c r="AF458" s="228"/>
      <c r="AG458" s="228"/>
      <c r="AH458" s="228"/>
    </row>
    <row r="459" spans="27:34" s="15" customFormat="1" ht="12.75">
      <c r="AA459" s="228"/>
      <c r="AB459" s="228"/>
      <c r="AC459" s="228"/>
      <c r="AD459" s="228"/>
      <c r="AE459" s="228"/>
      <c r="AF459" s="228"/>
      <c r="AG459" s="228"/>
      <c r="AH459" s="228"/>
    </row>
    <row r="460" spans="27:34" s="15" customFormat="1" ht="12.75">
      <c r="AA460" s="228"/>
      <c r="AB460" s="228"/>
      <c r="AC460" s="228"/>
      <c r="AD460" s="228"/>
      <c r="AE460" s="228"/>
      <c r="AF460" s="228"/>
      <c r="AG460" s="228"/>
      <c r="AH460" s="228"/>
    </row>
    <row r="461" spans="27:34" s="15" customFormat="1" ht="12.75">
      <c r="AA461" s="228"/>
      <c r="AB461" s="228"/>
      <c r="AC461" s="228"/>
      <c r="AD461" s="228"/>
      <c r="AE461" s="228"/>
      <c r="AF461" s="228"/>
      <c r="AG461" s="228"/>
      <c r="AH461" s="228"/>
    </row>
    <row r="462" spans="27:34" s="15" customFormat="1" ht="12.75">
      <c r="AA462" s="228"/>
      <c r="AB462" s="228"/>
      <c r="AC462" s="228"/>
      <c r="AD462" s="228"/>
      <c r="AE462" s="228"/>
      <c r="AF462" s="228"/>
      <c r="AG462" s="228"/>
      <c r="AH462" s="228"/>
    </row>
    <row r="463" spans="27:34" s="15" customFormat="1" ht="12.75">
      <c r="AA463" s="228"/>
      <c r="AB463" s="228"/>
      <c r="AC463" s="228"/>
      <c r="AD463" s="228"/>
      <c r="AE463" s="228"/>
      <c r="AF463" s="228"/>
      <c r="AG463" s="228"/>
      <c r="AH463" s="228"/>
    </row>
    <row r="464" spans="27:34" s="15" customFormat="1" ht="12.75">
      <c r="AA464" s="228"/>
      <c r="AB464" s="228"/>
      <c r="AC464" s="228"/>
      <c r="AD464" s="228"/>
      <c r="AE464" s="228"/>
      <c r="AF464" s="228"/>
      <c r="AG464" s="228"/>
      <c r="AH464" s="228"/>
    </row>
    <row r="465" spans="27:34" s="15" customFormat="1" ht="12.75">
      <c r="AA465" s="228"/>
      <c r="AB465" s="228"/>
      <c r="AC465" s="228"/>
      <c r="AD465" s="228"/>
      <c r="AE465" s="228"/>
      <c r="AF465" s="228"/>
      <c r="AG465" s="228"/>
      <c r="AH465" s="228"/>
    </row>
    <row r="466" spans="27:34" s="15" customFormat="1" ht="12.75">
      <c r="AA466" s="228"/>
      <c r="AB466" s="228"/>
      <c r="AC466" s="228"/>
      <c r="AD466" s="228"/>
      <c r="AE466" s="228"/>
      <c r="AF466" s="228"/>
      <c r="AG466" s="228"/>
      <c r="AH466" s="228"/>
    </row>
  </sheetData>
  <sheetProtection/>
  <mergeCells count="6">
    <mergeCell ref="AC31:AH33"/>
    <mergeCell ref="B48:R48"/>
    <mergeCell ref="C4:W4"/>
    <mergeCell ref="AA2:AA3"/>
    <mergeCell ref="C3:W3"/>
    <mergeCell ref="B47:R47"/>
  </mergeCells>
  <printOptions/>
  <pageMargins left="0.75" right="0.75" top="1" bottom="1" header="0.5" footer="0.5"/>
  <pageSetup horizontalDpi="525" verticalDpi="525" orientation="landscape" paperSize="9" scale="60" r:id="rId2"/>
  <drawing r:id="rId1"/>
</worksheet>
</file>

<file path=xl/worksheets/sheet12.xml><?xml version="1.0" encoding="utf-8"?>
<worksheet xmlns="http://schemas.openxmlformats.org/spreadsheetml/2006/main" xmlns:r="http://schemas.openxmlformats.org/officeDocument/2006/relationships">
  <dimension ref="A1:Z57"/>
  <sheetViews>
    <sheetView zoomScale="80" zoomScaleNormal="80" zoomScalePageLayoutView="0" workbookViewId="0" topLeftCell="A1">
      <selection activeCell="AB23" sqref="AB23"/>
    </sheetView>
  </sheetViews>
  <sheetFormatPr defaultColWidth="9.140625" defaultRowHeight="12.75"/>
  <cols>
    <col min="1" max="1" width="2.57421875" style="0" customWidth="1"/>
    <col min="2" max="2" width="6.8515625" style="0" customWidth="1"/>
    <col min="3" max="3" width="6.7109375" style="0" customWidth="1"/>
    <col min="4" max="7" width="6.7109375" style="0" hidden="1" customWidth="1"/>
    <col min="8" max="8" width="6.7109375" style="0" customWidth="1"/>
    <col min="9" max="12" width="6.7109375" style="0" hidden="1" customWidth="1"/>
    <col min="13" max="18" width="6.7109375" style="0" customWidth="1"/>
    <col min="19" max="21" width="5.8515625" style="0" customWidth="1"/>
    <col min="22" max="23" width="5.8515625" style="0" hidden="1" customWidth="1"/>
    <col min="24" max="24" width="6.57421875" style="0" customWidth="1"/>
    <col min="25" max="26" width="1.7109375" style="0" customWidth="1"/>
    <col min="27" max="68" width="9.140625" style="15" customWidth="1"/>
  </cols>
  <sheetData>
    <row r="1" spans="1:26" ht="15.75">
      <c r="A1" s="67" t="s">
        <v>253</v>
      </c>
      <c r="B1" s="15"/>
      <c r="C1" s="15"/>
      <c r="D1" s="15"/>
      <c r="E1" s="15"/>
      <c r="F1" s="15"/>
      <c r="G1" s="15"/>
      <c r="H1" s="15"/>
      <c r="I1" s="15"/>
      <c r="J1" s="15"/>
      <c r="K1" s="15"/>
      <c r="L1" s="15"/>
      <c r="M1" s="15"/>
      <c r="N1" s="15"/>
      <c r="O1" s="15"/>
      <c r="P1" s="15"/>
      <c r="Q1" s="15"/>
      <c r="R1" s="15"/>
      <c r="S1" s="15"/>
      <c r="T1" s="15"/>
      <c r="U1" s="15"/>
      <c r="V1" s="15"/>
      <c r="W1" s="15"/>
      <c r="X1" s="15"/>
      <c r="Y1" s="275" t="s">
        <v>253</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76.5" customHeight="1">
      <c r="A3" s="228"/>
      <c r="B3" s="227"/>
      <c r="C3" s="519" t="s">
        <v>396</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371</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8">
        <v>2007</v>
      </c>
      <c r="U6" s="266">
        <v>2008</v>
      </c>
      <c r="V6" s="267">
        <v>2009</v>
      </c>
      <c r="W6" s="266">
        <v>2010</v>
      </c>
      <c r="X6" s="227"/>
      <c r="Y6" s="264"/>
      <c r="Z6" s="264"/>
    </row>
    <row r="7" spans="1:26" ht="12.75">
      <c r="A7" s="228"/>
      <c r="B7" s="238" t="s">
        <v>277</v>
      </c>
      <c r="C7" s="240">
        <v>953.76350493</v>
      </c>
      <c r="D7" s="240">
        <v>955.4874700200002</v>
      </c>
      <c r="E7" s="240">
        <v>986.14036719</v>
      </c>
      <c r="F7" s="240">
        <v>1000.8058129299999</v>
      </c>
      <c r="G7" s="240">
        <v>1008.13270177</v>
      </c>
      <c r="H7" s="240">
        <v>1029.21133399</v>
      </c>
      <c r="I7" s="240">
        <v>1065.73473386</v>
      </c>
      <c r="J7" s="240">
        <v>1090.0868265</v>
      </c>
      <c r="K7" s="240">
        <v>1130.8949116</v>
      </c>
      <c r="L7" s="240">
        <v>1149.08859074</v>
      </c>
      <c r="M7" s="240">
        <v>1161.3367426799998</v>
      </c>
      <c r="N7" s="240">
        <v>1180.52016604</v>
      </c>
      <c r="O7" s="240">
        <v>1195.1933276299999</v>
      </c>
      <c r="P7" s="240">
        <v>1209.90735434</v>
      </c>
      <c r="Q7" s="240">
        <v>1245.45831271</v>
      </c>
      <c r="R7" s="240">
        <v>1259.3068862999999</v>
      </c>
      <c r="S7" s="240">
        <v>1282.0204055100003</v>
      </c>
      <c r="T7" s="240">
        <v>1292.6614936</v>
      </c>
      <c r="U7" s="240">
        <v>1271.39459354</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243"/>
      <c r="D9" s="243"/>
      <c r="E9" s="243"/>
      <c r="F9" s="243"/>
      <c r="G9" s="243"/>
      <c r="H9" s="243"/>
      <c r="I9" s="243"/>
      <c r="J9" s="243"/>
      <c r="K9" s="243"/>
      <c r="L9" s="243"/>
      <c r="M9" s="243"/>
      <c r="N9" s="243"/>
      <c r="O9" s="243"/>
      <c r="P9" s="243"/>
      <c r="Q9" s="243"/>
      <c r="R9" s="243"/>
      <c r="S9" s="243"/>
      <c r="T9" s="243"/>
      <c r="U9" s="243"/>
      <c r="V9" s="243"/>
      <c r="W9" s="242"/>
      <c r="X9" s="241"/>
      <c r="Y9" s="262"/>
      <c r="Z9" s="262"/>
    </row>
    <row r="10" spans="1:26" ht="12.75">
      <c r="A10" s="228"/>
      <c r="B10" s="244" t="s">
        <v>280</v>
      </c>
      <c r="C10" s="261">
        <v>36.89134847</v>
      </c>
      <c r="D10" s="261">
        <v>36.74552483</v>
      </c>
      <c r="E10" s="261">
        <v>37.24312012</v>
      </c>
      <c r="F10" s="261">
        <v>38.285307110000005</v>
      </c>
      <c r="G10" s="261">
        <v>39.15111468</v>
      </c>
      <c r="H10" s="261">
        <v>38.35853078</v>
      </c>
      <c r="I10" s="261">
        <v>42.19215449</v>
      </c>
      <c r="J10" s="261">
        <v>44.39862535</v>
      </c>
      <c r="K10" s="261">
        <v>46.33446659</v>
      </c>
      <c r="L10" s="261">
        <v>43.66358984</v>
      </c>
      <c r="M10" s="261">
        <v>45.40508723999999</v>
      </c>
      <c r="N10" s="261">
        <v>45.73238429</v>
      </c>
      <c r="O10" s="261">
        <v>51.79255853</v>
      </c>
      <c r="P10" s="261">
        <v>52.991944600000004</v>
      </c>
      <c r="Q10" s="261">
        <v>55.184584369999996</v>
      </c>
      <c r="R10" s="261">
        <v>54.78835969000001</v>
      </c>
      <c r="S10" s="261">
        <v>56.71306833</v>
      </c>
      <c r="T10" s="261">
        <v>59.59301569</v>
      </c>
      <c r="U10" s="261">
        <v>61.06993076</v>
      </c>
      <c r="V10" s="261" t="s">
        <v>282</v>
      </c>
      <c r="W10" s="282" t="s">
        <v>282</v>
      </c>
      <c r="X10" s="244" t="str">
        <f aca="true" t="shared" si="0" ref="X10:X42">B10</f>
        <v>BE</v>
      </c>
      <c r="Y10" s="234"/>
      <c r="Z10" s="234"/>
    </row>
    <row r="11" spans="1:26" ht="12.75">
      <c r="A11" s="228"/>
      <c r="B11" s="260" t="s">
        <v>281</v>
      </c>
      <c r="C11" s="243">
        <v>12.75702696</v>
      </c>
      <c r="D11" s="243">
        <v>7.75515751</v>
      </c>
      <c r="E11" s="243">
        <v>7.999978240000001</v>
      </c>
      <c r="F11" s="243">
        <v>9.13104731</v>
      </c>
      <c r="G11" s="243">
        <v>8.20884815</v>
      </c>
      <c r="H11" s="243">
        <v>8.422524589999998</v>
      </c>
      <c r="I11" s="243">
        <v>7.8999747000000005</v>
      </c>
      <c r="J11" s="243">
        <v>6.76042057</v>
      </c>
      <c r="K11" s="243">
        <v>7.948053</v>
      </c>
      <c r="L11" s="243">
        <v>6.51739007</v>
      </c>
      <c r="M11" s="243">
        <v>6.3318308000000005</v>
      </c>
      <c r="N11" s="243">
        <v>6.683614039999999</v>
      </c>
      <c r="O11" s="243">
        <v>7.02829387</v>
      </c>
      <c r="P11" s="243">
        <v>7.9803781</v>
      </c>
      <c r="Q11" s="243">
        <v>8.11886572</v>
      </c>
      <c r="R11" s="243">
        <v>8.861088890000001</v>
      </c>
      <c r="S11" s="243">
        <v>9.39042038</v>
      </c>
      <c r="T11" s="243">
        <v>8.89197879</v>
      </c>
      <c r="U11" s="243">
        <v>9.302510029999999</v>
      </c>
      <c r="V11" s="243" t="s">
        <v>282</v>
      </c>
      <c r="W11" s="242" t="s">
        <v>282</v>
      </c>
      <c r="X11" s="260" t="str">
        <f t="shared" si="0"/>
        <v>BG</v>
      </c>
      <c r="Y11" s="234"/>
      <c r="Z11" s="234"/>
    </row>
    <row r="12" spans="1:26" ht="12.75">
      <c r="A12" s="228"/>
      <c r="B12" s="259" t="s">
        <v>283</v>
      </c>
      <c r="C12" s="240">
        <v>8.1007377</v>
      </c>
      <c r="D12" s="240">
        <v>7.3758075</v>
      </c>
      <c r="E12" s="240">
        <v>8.10556529</v>
      </c>
      <c r="F12" s="240">
        <v>8.03011683</v>
      </c>
      <c r="G12" s="240">
        <v>8.292901539999999</v>
      </c>
      <c r="H12" s="240">
        <v>10.22099945</v>
      </c>
      <c r="I12" s="240">
        <v>11.32373965</v>
      </c>
      <c r="J12" s="240">
        <v>12.01037039</v>
      </c>
      <c r="K12" s="240">
        <v>12.69311154</v>
      </c>
      <c r="L12" s="240">
        <v>12.948236289999999</v>
      </c>
      <c r="M12" s="240">
        <v>13.191721950000002</v>
      </c>
      <c r="N12" s="240">
        <v>14.101932760000002</v>
      </c>
      <c r="O12" s="240">
        <v>14.762595959999999</v>
      </c>
      <c r="P12" s="240">
        <v>16.595369459999997</v>
      </c>
      <c r="Q12" s="240">
        <v>17.615401300000002</v>
      </c>
      <c r="R12" s="240">
        <v>19.03570231</v>
      </c>
      <c r="S12" s="240">
        <v>19.41207652</v>
      </c>
      <c r="T12" s="240">
        <v>20.409611429999998</v>
      </c>
      <c r="U12" s="240">
        <v>19.88760885</v>
      </c>
      <c r="V12" s="240" t="s">
        <v>282</v>
      </c>
      <c r="W12" s="239" t="s">
        <v>282</v>
      </c>
      <c r="X12" s="259" t="str">
        <f t="shared" si="0"/>
        <v>CZ</v>
      </c>
      <c r="Y12" s="234"/>
      <c r="Z12" s="234"/>
    </row>
    <row r="13" spans="1:26" ht="12.75">
      <c r="A13" s="228"/>
      <c r="B13" s="260" t="s">
        <v>284</v>
      </c>
      <c r="C13" s="243">
        <v>15.604267310000001</v>
      </c>
      <c r="D13" s="243">
        <v>15.55159024</v>
      </c>
      <c r="E13" s="243">
        <v>15.943419819999999</v>
      </c>
      <c r="F13" s="243">
        <v>17.476685380000003</v>
      </c>
      <c r="G13" s="243">
        <v>18.67232225</v>
      </c>
      <c r="H13" s="243">
        <v>19.10143262</v>
      </c>
      <c r="I13" s="243">
        <v>19.205603349999997</v>
      </c>
      <c r="J13" s="243">
        <v>19.033152889999997</v>
      </c>
      <c r="K13" s="243">
        <v>19.16222207</v>
      </c>
      <c r="L13" s="243">
        <v>19.022641319999998</v>
      </c>
      <c r="M13" s="243">
        <v>18.993045849999998</v>
      </c>
      <c r="N13" s="243">
        <v>18.32965741</v>
      </c>
      <c r="O13" s="243">
        <v>17.44579918</v>
      </c>
      <c r="P13" s="243">
        <v>18.158748619999997</v>
      </c>
      <c r="Q13" s="243">
        <v>18.18038681</v>
      </c>
      <c r="R13" s="243">
        <v>18.51383846</v>
      </c>
      <c r="S13" s="243">
        <v>19.69704781</v>
      </c>
      <c r="T13" s="243">
        <v>20.50431652</v>
      </c>
      <c r="U13" s="243">
        <v>19.814821050000003</v>
      </c>
      <c r="V13" s="243" t="s">
        <v>282</v>
      </c>
      <c r="W13" s="242" t="s">
        <v>282</v>
      </c>
      <c r="X13" s="260" t="str">
        <f t="shared" si="0"/>
        <v>DK</v>
      </c>
      <c r="Y13" s="234"/>
      <c r="Z13" s="234"/>
    </row>
    <row r="14" spans="1:26" ht="12.75">
      <c r="A14" s="228"/>
      <c r="B14" s="259" t="s">
        <v>285</v>
      </c>
      <c r="C14" s="240">
        <v>184.167115</v>
      </c>
      <c r="D14" s="240">
        <v>186.2055827</v>
      </c>
      <c r="E14" s="240">
        <v>191.69788075000002</v>
      </c>
      <c r="F14" s="240">
        <v>198.63578227999997</v>
      </c>
      <c r="G14" s="240">
        <v>194.92299561000002</v>
      </c>
      <c r="H14" s="240">
        <v>199.23068450999997</v>
      </c>
      <c r="I14" s="240">
        <v>199.98012359999998</v>
      </c>
      <c r="J14" s="240">
        <v>201.46155752</v>
      </c>
      <c r="K14" s="240">
        <v>204.78219341000002</v>
      </c>
      <c r="L14" s="240">
        <v>211.66664110000002</v>
      </c>
      <c r="M14" s="240">
        <v>209.0589876</v>
      </c>
      <c r="N14" s="240">
        <v>204.82137039</v>
      </c>
      <c r="O14" s="240">
        <v>203.71854077</v>
      </c>
      <c r="P14" s="240">
        <v>197.72992997999998</v>
      </c>
      <c r="Q14" s="240">
        <v>198.17812643</v>
      </c>
      <c r="R14" s="240">
        <v>192.60726817</v>
      </c>
      <c r="S14" s="240">
        <v>190.02511370999997</v>
      </c>
      <c r="T14" s="240">
        <v>189.33335595</v>
      </c>
      <c r="U14" s="240">
        <v>188.95464379</v>
      </c>
      <c r="V14" s="240" t="s">
        <v>282</v>
      </c>
      <c r="W14" s="239" t="s">
        <v>282</v>
      </c>
      <c r="X14" s="259" t="str">
        <f t="shared" si="0"/>
        <v>DE</v>
      </c>
      <c r="Y14" s="234"/>
      <c r="Z14" s="234"/>
    </row>
    <row r="15" spans="1:26" ht="12.75">
      <c r="A15" s="228"/>
      <c r="B15" s="260" t="s">
        <v>286</v>
      </c>
      <c r="C15" s="243">
        <v>3.1860928099999994</v>
      </c>
      <c r="D15" s="243">
        <v>2.9822102699999995</v>
      </c>
      <c r="E15" s="243">
        <v>1.59751176</v>
      </c>
      <c r="F15" s="243">
        <v>1.82106591</v>
      </c>
      <c r="G15" s="243">
        <v>2.06694055</v>
      </c>
      <c r="H15" s="243">
        <v>1.91891549</v>
      </c>
      <c r="I15" s="243">
        <v>1.98657434</v>
      </c>
      <c r="J15" s="243">
        <v>2.1494125100000003</v>
      </c>
      <c r="K15" s="243">
        <v>2.2029456800000005</v>
      </c>
      <c r="L15" s="243">
        <v>2.12351634</v>
      </c>
      <c r="M15" s="243">
        <v>2.08146321</v>
      </c>
      <c r="N15" s="243">
        <v>2.3678641399999996</v>
      </c>
      <c r="O15" s="243">
        <v>2.5425913399999995</v>
      </c>
      <c r="P15" s="243">
        <v>2.43594818</v>
      </c>
      <c r="Q15" s="243">
        <v>2.63282814</v>
      </c>
      <c r="R15" s="243">
        <v>2.67557469</v>
      </c>
      <c r="S15" s="243">
        <v>3.12065613</v>
      </c>
      <c r="T15" s="243">
        <v>3.4085573800000004</v>
      </c>
      <c r="U15" s="243">
        <v>3.1975594099999998</v>
      </c>
      <c r="V15" s="243" t="s">
        <v>282</v>
      </c>
      <c r="W15" s="242" t="s">
        <v>282</v>
      </c>
      <c r="X15" s="260" t="str">
        <f t="shared" si="0"/>
        <v>EE</v>
      </c>
      <c r="Y15" s="234"/>
      <c r="Z15" s="234"/>
    </row>
    <row r="16" spans="1:26" ht="12.75">
      <c r="A16" s="228"/>
      <c r="B16" s="259" t="s">
        <v>287</v>
      </c>
      <c r="C16" s="240">
        <v>6.28965762</v>
      </c>
      <c r="D16" s="240">
        <v>6.50792609</v>
      </c>
      <c r="E16" s="240">
        <v>6.7702272</v>
      </c>
      <c r="F16" s="240">
        <v>7.29053087</v>
      </c>
      <c r="G16" s="240">
        <v>7.340513639999999</v>
      </c>
      <c r="H16" s="240">
        <v>7.7896728699999995</v>
      </c>
      <c r="I16" s="240">
        <v>8.886036390000001</v>
      </c>
      <c r="J16" s="240">
        <v>9.44353582</v>
      </c>
      <c r="K16" s="240">
        <v>10.87703463</v>
      </c>
      <c r="L16" s="240">
        <v>12.12865388</v>
      </c>
      <c r="M16" s="240">
        <v>13.05017138</v>
      </c>
      <c r="N16" s="240">
        <v>13.964081300000002</v>
      </c>
      <c r="O16" s="240">
        <v>14.2444328</v>
      </c>
      <c r="P16" s="240">
        <v>14.45172348</v>
      </c>
      <c r="Q16" s="240">
        <v>14.887505140000002</v>
      </c>
      <c r="R16" s="240">
        <v>15.84571844</v>
      </c>
      <c r="S16" s="240">
        <v>16.99638205</v>
      </c>
      <c r="T16" s="240">
        <v>17.76443457</v>
      </c>
      <c r="U16" s="240">
        <v>17.28643448</v>
      </c>
      <c r="V16" s="240" t="s">
        <v>282</v>
      </c>
      <c r="W16" s="239" t="s">
        <v>282</v>
      </c>
      <c r="X16" s="259" t="str">
        <f t="shared" si="0"/>
        <v>IE</v>
      </c>
      <c r="Y16" s="234"/>
      <c r="Z16" s="234"/>
    </row>
    <row r="17" spans="1:26" ht="12.75">
      <c r="A17" s="228"/>
      <c r="B17" s="260" t="s">
        <v>288</v>
      </c>
      <c r="C17" s="243">
        <v>25.352343509999997</v>
      </c>
      <c r="D17" s="243">
        <v>25.08947155</v>
      </c>
      <c r="E17" s="243">
        <v>26.70196533</v>
      </c>
      <c r="F17" s="243">
        <v>28.47783004</v>
      </c>
      <c r="G17" s="243">
        <v>29.85100549</v>
      </c>
      <c r="H17" s="243">
        <v>30.85615432</v>
      </c>
      <c r="I17" s="243">
        <v>29.888163610000003</v>
      </c>
      <c r="J17" s="243">
        <v>30.62517942</v>
      </c>
      <c r="K17" s="243">
        <v>33.6976667</v>
      </c>
      <c r="L17" s="243">
        <v>33.232262320000004</v>
      </c>
      <c r="M17" s="243">
        <v>33.55524142</v>
      </c>
      <c r="N17" s="243">
        <v>33.88679389</v>
      </c>
      <c r="O17" s="243">
        <v>32.91771861</v>
      </c>
      <c r="P17" s="243">
        <v>34.99132004999999</v>
      </c>
      <c r="Q17" s="243">
        <v>35.507163119999994</v>
      </c>
      <c r="R17" s="243">
        <v>33.67883562</v>
      </c>
      <c r="S17" s="243">
        <v>35.73632195</v>
      </c>
      <c r="T17" s="243">
        <v>36.80478342999999</v>
      </c>
      <c r="U17" s="243">
        <v>35.19958974</v>
      </c>
      <c r="V17" s="243" t="s">
        <v>282</v>
      </c>
      <c r="W17" s="242" t="s">
        <v>282</v>
      </c>
      <c r="X17" s="260" t="str">
        <f t="shared" si="0"/>
        <v>EL</v>
      </c>
      <c r="Y17" s="234"/>
      <c r="Z17" s="234"/>
    </row>
    <row r="18" spans="1:26" ht="12.75">
      <c r="A18" s="228"/>
      <c r="B18" s="259" t="s">
        <v>289</v>
      </c>
      <c r="C18" s="240">
        <v>72.4700079</v>
      </c>
      <c r="D18" s="240">
        <v>76.12878491000001</v>
      </c>
      <c r="E18" s="240">
        <v>80.87161777</v>
      </c>
      <c r="F18" s="240">
        <v>78.86136004</v>
      </c>
      <c r="G18" s="240">
        <v>81.51945472999999</v>
      </c>
      <c r="H18" s="240">
        <v>83.1725482</v>
      </c>
      <c r="I18" s="240">
        <v>92.89229182</v>
      </c>
      <c r="J18" s="240">
        <v>97.61850996</v>
      </c>
      <c r="K18" s="240">
        <v>105.96341018</v>
      </c>
      <c r="L18" s="240">
        <v>110.51383971999999</v>
      </c>
      <c r="M18" s="240">
        <v>113.9542467</v>
      </c>
      <c r="N18" s="240">
        <v>120.03129454</v>
      </c>
      <c r="O18" s="240">
        <v>121.89184729</v>
      </c>
      <c r="P18" s="240">
        <v>126.8335241</v>
      </c>
      <c r="Q18" s="240">
        <v>132.09865994</v>
      </c>
      <c r="R18" s="240">
        <v>138.07679644</v>
      </c>
      <c r="S18" s="240">
        <v>142.91761430999998</v>
      </c>
      <c r="T18" s="240">
        <v>147.64957417</v>
      </c>
      <c r="U18" s="240">
        <v>142.16556037</v>
      </c>
      <c r="V18" s="240" t="s">
        <v>282</v>
      </c>
      <c r="W18" s="239" t="s">
        <v>282</v>
      </c>
      <c r="X18" s="259" t="str">
        <f t="shared" si="0"/>
        <v>ES</v>
      </c>
      <c r="Y18" s="234"/>
      <c r="Z18" s="234"/>
    </row>
    <row r="19" spans="1:26" ht="12.75">
      <c r="A19" s="228"/>
      <c r="B19" s="260" t="s">
        <v>290</v>
      </c>
      <c r="C19" s="243">
        <v>135.52002753999997</v>
      </c>
      <c r="D19" s="243">
        <v>138.18792908</v>
      </c>
      <c r="E19" s="243">
        <v>143.91426327</v>
      </c>
      <c r="F19" s="243">
        <v>143.96767686</v>
      </c>
      <c r="G19" s="243">
        <v>144.61119474</v>
      </c>
      <c r="H19" s="243">
        <v>146.57809982999999</v>
      </c>
      <c r="I19" s="243">
        <v>148.89964765</v>
      </c>
      <c r="J19" s="243">
        <v>152.17754010000002</v>
      </c>
      <c r="K19" s="243">
        <v>155.95294102999998</v>
      </c>
      <c r="L19" s="243">
        <v>160.61892509999998</v>
      </c>
      <c r="M19" s="243">
        <v>160.80181554</v>
      </c>
      <c r="N19" s="243">
        <v>162.37115143999998</v>
      </c>
      <c r="O19" s="243">
        <v>163.24147261</v>
      </c>
      <c r="P19" s="243">
        <v>163.53100018000004</v>
      </c>
      <c r="Q19" s="243">
        <v>166.24610622000003</v>
      </c>
      <c r="R19" s="243">
        <v>164.10989718</v>
      </c>
      <c r="S19" s="243">
        <v>164.27947979</v>
      </c>
      <c r="T19" s="243">
        <v>163.97591143</v>
      </c>
      <c r="U19" s="243">
        <v>156.48697654</v>
      </c>
      <c r="V19" s="243" t="s">
        <v>282</v>
      </c>
      <c r="W19" s="242" t="s">
        <v>282</v>
      </c>
      <c r="X19" s="260" t="str">
        <f t="shared" si="0"/>
        <v>FR</v>
      </c>
      <c r="Y19" s="234"/>
      <c r="Z19" s="234"/>
    </row>
    <row r="20" spans="1:26" ht="12.75">
      <c r="A20" s="228"/>
      <c r="B20" s="259" t="s">
        <v>291</v>
      </c>
      <c r="C20" s="240">
        <v>111.52558081000001</v>
      </c>
      <c r="D20" s="240">
        <v>114.14825424000001</v>
      </c>
      <c r="E20" s="240">
        <v>118.32970262</v>
      </c>
      <c r="F20" s="240">
        <v>120.41555194</v>
      </c>
      <c r="G20" s="240">
        <v>120.40956527</v>
      </c>
      <c r="H20" s="240">
        <v>123.49894568</v>
      </c>
      <c r="I20" s="240">
        <v>124.07659397</v>
      </c>
      <c r="J20" s="240">
        <v>126.12095308</v>
      </c>
      <c r="K20" s="240">
        <v>130.56913820999998</v>
      </c>
      <c r="L20" s="240">
        <v>132.87259106000002</v>
      </c>
      <c r="M20" s="240">
        <v>134.72416217</v>
      </c>
      <c r="N20" s="240">
        <v>137.37256924000002</v>
      </c>
      <c r="O20" s="240">
        <v>139.29642219</v>
      </c>
      <c r="P20" s="240">
        <v>142.09487751000003</v>
      </c>
      <c r="Q20" s="240">
        <v>144.63292773999999</v>
      </c>
      <c r="R20" s="240">
        <v>143.51870809</v>
      </c>
      <c r="S20" s="240">
        <v>146.15451419000001</v>
      </c>
      <c r="T20" s="240">
        <v>147.09394751</v>
      </c>
      <c r="U20" s="240">
        <v>142.3628156</v>
      </c>
      <c r="V20" s="240" t="s">
        <v>282</v>
      </c>
      <c r="W20" s="239" t="s">
        <v>282</v>
      </c>
      <c r="X20" s="259" t="str">
        <f t="shared" si="0"/>
        <v>IT</v>
      </c>
      <c r="Y20" s="234"/>
      <c r="Z20" s="234"/>
    </row>
    <row r="21" spans="1:26" ht="12.75">
      <c r="A21" s="228"/>
      <c r="B21" s="260" t="s">
        <v>292</v>
      </c>
      <c r="C21" s="243">
        <v>1.7267224899999998</v>
      </c>
      <c r="D21" s="243">
        <v>1.58806765</v>
      </c>
      <c r="E21" s="243">
        <v>2.0407459999999995</v>
      </c>
      <c r="F21" s="243">
        <v>2.00269924</v>
      </c>
      <c r="G21" s="243">
        <v>2.10508324</v>
      </c>
      <c r="H21" s="243">
        <v>2.22441872</v>
      </c>
      <c r="I21" s="243">
        <v>2.32818808</v>
      </c>
      <c r="J21" s="243">
        <v>2.27645249</v>
      </c>
      <c r="K21" s="243">
        <v>2.38313215</v>
      </c>
      <c r="L21" s="243">
        <v>2.5478800199999996</v>
      </c>
      <c r="M21" s="243">
        <v>2.80342224</v>
      </c>
      <c r="N21" s="243">
        <v>2.84597466</v>
      </c>
      <c r="O21" s="243">
        <v>2.6602846600000003</v>
      </c>
      <c r="P21" s="243">
        <v>2.7680266000000002</v>
      </c>
      <c r="Q21" s="243">
        <v>3.00626757</v>
      </c>
      <c r="R21" s="243">
        <v>3.65697789</v>
      </c>
      <c r="S21" s="243">
        <v>3.66351625</v>
      </c>
      <c r="T21" s="243">
        <v>3.7471775</v>
      </c>
      <c r="U21" s="243">
        <v>3.62353961</v>
      </c>
      <c r="V21" s="243" t="s">
        <v>282</v>
      </c>
      <c r="W21" s="242" t="s">
        <v>282</v>
      </c>
      <c r="X21" s="260" t="str">
        <f t="shared" si="0"/>
        <v>CY</v>
      </c>
      <c r="Y21" s="234"/>
      <c r="Z21" s="234"/>
    </row>
    <row r="22" spans="1:26" ht="12.75">
      <c r="A22" s="228"/>
      <c r="B22" s="259" t="s">
        <v>293</v>
      </c>
      <c r="C22" s="240">
        <v>4.77821293</v>
      </c>
      <c r="D22" s="240">
        <v>3.5711636400000004</v>
      </c>
      <c r="E22" s="240">
        <v>3.16806632</v>
      </c>
      <c r="F22" s="240">
        <v>3.07042191</v>
      </c>
      <c r="G22" s="240">
        <v>3.17386213</v>
      </c>
      <c r="H22" s="240">
        <v>2.6434240300000003</v>
      </c>
      <c r="I22" s="240">
        <v>2.45776241</v>
      </c>
      <c r="J22" s="240">
        <v>2.3622604099999998</v>
      </c>
      <c r="K22" s="240">
        <v>2.14291433</v>
      </c>
      <c r="L22" s="240">
        <v>2.08835485</v>
      </c>
      <c r="M22" s="240">
        <v>2.2853781800000004</v>
      </c>
      <c r="N22" s="240">
        <v>3.3129114800000004</v>
      </c>
      <c r="O22" s="240">
        <v>3.4244190800000003</v>
      </c>
      <c r="P22" s="240">
        <v>3.55084555</v>
      </c>
      <c r="Q22" s="240">
        <v>3.7660567600000006</v>
      </c>
      <c r="R22" s="240">
        <v>4.11367432</v>
      </c>
      <c r="S22" s="240">
        <v>4.22896337</v>
      </c>
      <c r="T22" s="240">
        <v>4.6500125</v>
      </c>
      <c r="U22" s="240">
        <v>4.57275478</v>
      </c>
      <c r="V22" s="240" t="s">
        <v>282</v>
      </c>
      <c r="W22" s="239" t="s">
        <v>282</v>
      </c>
      <c r="X22" s="259" t="str">
        <f t="shared" si="0"/>
        <v>LV</v>
      </c>
      <c r="Y22" s="234"/>
      <c r="Z22" s="234"/>
    </row>
    <row r="23" spans="1:26" ht="12.75">
      <c r="A23" s="228"/>
      <c r="B23" s="260" t="s">
        <v>294</v>
      </c>
      <c r="C23" s="243">
        <v>6.515693149999999</v>
      </c>
      <c r="D23" s="243">
        <v>7.404469719999999</v>
      </c>
      <c r="E23" s="243">
        <v>5.354751350000001</v>
      </c>
      <c r="F23" s="243">
        <v>3.8560683</v>
      </c>
      <c r="G23" s="243">
        <v>3.14254611</v>
      </c>
      <c r="H23" s="243">
        <v>3.69206682</v>
      </c>
      <c r="I23" s="243">
        <v>3.9492692500000004</v>
      </c>
      <c r="J23" s="243">
        <v>4.11064777</v>
      </c>
      <c r="K23" s="243">
        <v>4.26044012</v>
      </c>
      <c r="L23" s="243">
        <v>3.88197354</v>
      </c>
      <c r="M23" s="243">
        <v>3.5570651399999997</v>
      </c>
      <c r="N23" s="243">
        <v>3.86726622</v>
      </c>
      <c r="O23" s="243">
        <v>4.00894175</v>
      </c>
      <c r="P23" s="243">
        <v>4.07735682</v>
      </c>
      <c r="Q23" s="243">
        <v>4.443358709999999</v>
      </c>
      <c r="R23" s="243">
        <v>4.805137719999999</v>
      </c>
      <c r="S23" s="243">
        <v>5.03095438</v>
      </c>
      <c r="T23" s="243">
        <v>5.816828139999999</v>
      </c>
      <c r="U23" s="243">
        <v>5.71031365</v>
      </c>
      <c r="V23" s="243" t="s">
        <v>282</v>
      </c>
      <c r="W23" s="242" t="s">
        <v>282</v>
      </c>
      <c r="X23" s="260" t="str">
        <f t="shared" si="0"/>
        <v>LT</v>
      </c>
      <c r="Y23" s="234"/>
      <c r="Z23" s="234"/>
    </row>
    <row r="24" spans="1:26" ht="12.75">
      <c r="A24" s="228"/>
      <c r="B24" s="238" t="s">
        <v>295</v>
      </c>
      <c r="C24" s="240">
        <v>3.10631488</v>
      </c>
      <c r="D24" s="240">
        <v>3.6299456500000002</v>
      </c>
      <c r="E24" s="240">
        <v>3.93309049</v>
      </c>
      <c r="F24" s="240">
        <v>3.97557315</v>
      </c>
      <c r="G24" s="240">
        <v>4.14215881</v>
      </c>
      <c r="H24" s="240">
        <v>4.0236244999999995</v>
      </c>
      <c r="I24" s="240">
        <v>4.175108700000001</v>
      </c>
      <c r="J24" s="240">
        <v>4.51630368</v>
      </c>
      <c r="K24" s="240">
        <v>4.7787118</v>
      </c>
      <c r="L24" s="240">
        <v>5.22628386</v>
      </c>
      <c r="M24" s="240">
        <v>5.72241522</v>
      </c>
      <c r="N24" s="240">
        <v>6.098474789999999</v>
      </c>
      <c r="O24" s="240">
        <v>6.5335021200000005</v>
      </c>
      <c r="P24" s="240">
        <v>7.145555049999999</v>
      </c>
      <c r="Q24" s="240">
        <v>8.1101208</v>
      </c>
      <c r="R24" s="240">
        <v>8.34123424</v>
      </c>
      <c r="S24" s="240">
        <v>8.0907292</v>
      </c>
      <c r="T24" s="240">
        <v>7.90942804</v>
      </c>
      <c r="U24" s="240">
        <v>8.020842609999999</v>
      </c>
      <c r="V24" s="240" t="s">
        <v>282</v>
      </c>
      <c r="W24" s="239" t="s">
        <v>282</v>
      </c>
      <c r="X24" s="238" t="str">
        <f t="shared" si="0"/>
        <v>LU</v>
      </c>
      <c r="Y24" s="234"/>
      <c r="Z24" s="234"/>
    </row>
    <row r="25" spans="1:26" ht="12.75">
      <c r="A25" s="228"/>
      <c r="B25" s="260" t="s">
        <v>296</v>
      </c>
      <c r="C25" s="243">
        <v>8.67893017</v>
      </c>
      <c r="D25" s="243">
        <v>7.55726817</v>
      </c>
      <c r="E25" s="243">
        <v>7.35570125</v>
      </c>
      <c r="F25" s="243">
        <v>7.3255081</v>
      </c>
      <c r="G25" s="243">
        <v>7.412524680000001</v>
      </c>
      <c r="H25" s="243">
        <v>7.53990381</v>
      </c>
      <c r="I25" s="243">
        <v>7.58272326</v>
      </c>
      <c r="J25" s="243">
        <v>7.986009830000001</v>
      </c>
      <c r="K25" s="243">
        <v>9.030837159999999</v>
      </c>
      <c r="L25" s="243">
        <v>9.46267713</v>
      </c>
      <c r="M25" s="243">
        <v>9.471966919999998</v>
      </c>
      <c r="N25" s="243">
        <v>9.719563599999999</v>
      </c>
      <c r="O25" s="243">
        <v>10.212743329999999</v>
      </c>
      <c r="P25" s="243">
        <v>10.584961100000001</v>
      </c>
      <c r="Q25" s="243">
        <v>11.16715495</v>
      </c>
      <c r="R25" s="243">
        <v>12.91636301</v>
      </c>
      <c r="S25" s="243">
        <v>13.36796266</v>
      </c>
      <c r="T25" s="243">
        <v>13.58648934</v>
      </c>
      <c r="U25" s="243">
        <v>13.72300447</v>
      </c>
      <c r="V25" s="243" t="s">
        <v>282</v>
      </c>
      <c r="W25" s="242" t="s">
        <v>282</v>
      </c>
      <c r="X25" s="260" t="str">
        <f t="shared" si="0"/>
        <v>HU</v>
      </c>
      <c r="Y25" s="234"/>
      <c r="Z25" s="234"/>
    </row>
    <row r="26" spans="1:26" ht="12.75">
      <c r="A26" s="228"/>
      <c r="B26" s="259" t="s">
        <v>297</v>
      </c>
      <c r="C26" s="240">
        <v>0.34362947000000005</v>
      </c>
      <c r="D26" s="240">
        <v>0.36406959</v>
      </c>
      <c r="E26" s="240">
        <v>0.38713174</v>
      </c>
      <c r="F26" s="240">
        <v>0.40796332</v>
      </c>
      <c r="G26" s="240">
        <v>0.42609101</v>
      </c>
      <c r="H26" s="240">
        <v>0.43918373000000005</v>
      </c>
      <c r="I26" s="240">
        <v>0.46193511</v>
      </c>
      <c r="J26" s="240">
        <v>0.473018</v>
      </c>
      <c r="K26" s="240">
        <v>0.48026054</v>
      </c>
      <c r="L26" s="240">
        <v>0.48902738</v>
      </c>
      <c r="M26" s="240">
        <v>0.49563016</v>
      </c>
      <c r="N26" s="240">
        <v>2.8281316999999997</v>
      </c>
      <c r="O26" s="240">
        <v>2.88546125</v>
      </c>
      <c r="P26" s="240">
        <v>3.48650276</v>
      </c>
      <c r="Q26" s="240">
        <v>3.66323506</v>
      </c>
      <c r="R26" s="240">
        <v>2.63079279</v>
      </c>
      <c r="S26" s="240">
        <v>2.9671066099999996</v>
      </c>
      <c r="T26" s="240">
        <v>3.26289603</v>
      </c>
      <c r="U26" s="240">
        <v>3.4851588799999997</v>
      </c>
      <c r="V26" s="240" t="s">
        <v>282</v>
      </c>
      <c r="W26" s="239" t="s">
        <v>282</v>
      </c>
      <c r="X26" s="259" t="str">
        <f t="shared" si="0"/>
        <v>MT</v>
      </c>
      <c r="Y26" s="234"/>
      <c r="Z26" s="234"/>
    </row>
    <row r="27" spans="1:26" ht="12.75">
      <c r="A27" s="228"/>
      <c r="B27" s="260" t="s">
        <v>298</v>
      </c>
      <c r="C27" s="243">
        <v>65.45358609</v>
      </c>
      <c r="D27" s="243">
        <v>67.0331978</v>
      </c>
      <c r="E27" s="243">
        <v>69.43034306</v>
      </c>
      <c r="F27" s="243">
        <v>71.92903604</v>
      </c>
      <c r="G27" s="243">
        <v>70.83412747999999</v>
      </c>
      <c r="H27" s="243">
        <v>72.87362713</v>
      </c>
      <c r="I27" s="243">
        <v>74.89342755999999</v>
      </c>
      <c r="J27" s="243">
        <v>78.19013066</v>
      </c>
      <c r="K27" s="243">
        <v>80.17823261999999</v>
      </c>
      <c r="L27" s="243">
        <v>82.75078291000001</v>
      </c>
      <c r="M27" s="243">
        <v>85.54050570999999</v>
      </c>
      <c r="N27" s="243">
        <v>90.15115979000001</v>
      </c>
      <c r="O27" s="243">
        <v>90.73281183</v>
      </c>
      <c r="P27" s="243">
        <v>88.10330401</v>
      </c>
      <c r="Q27" s="243">
        <v>92.92735084</v>
      </c>
      <c r="R27" s="243">
        <v>100.39110649</v>
      </c>
      <c r="S27" s="243">
        <v>103.44976424000001</v>
      </c>
      <c r="T27" s="243">
        <v>98.17624825</v>
      </c>
      <c r="U27" s="243">
        <v>96.21238404</v>
      </c>
      <c r="V27" s="243" t="s">
        <v>282</v>
      </c>
      <c r="W27" s="242" t="s">
        <v>282</v>
      </c>
      <c r="X27" s="260" t="str">
        <f t="shared" si="0"/>
        <v>NL</v>
      </c>
      <c r="Y27" s="234"/>
      <c r="Z27" s="234"/>
    </row>
    <row r="28" spans="1:26" ht="12.75">
      <c r="A28" s="228"/>
      <c r="B28" s="259" t="s">
        <v>299</v>
      </c>
      <c r="C28" s="240">
        <v>14.92685141</v>
      </c>
      <c r="D28" s="240">
        <v>16.544095600000002</v>
      </c>
      <c r="E28" s="240">
        <v>16.60894398</v>
      </c>
      <c r="F28" s="240">
        <v>16.814267969999996</v>
      </c>
      <c r="G28" s="240">
        <v>16.92372713</v>
      </c>
      <c r="H28" s="240">
        <v>17.34915204</v>
      </c>
      <c r="I28" s="240">
        <v>19.03827691</v>
      </c>
      <c r="J28" s="240">
        <v>18.110840219999996</v>
      </c>
      <c r="K28" s="240">
        <v>20.293151180000002</v>
      </c>
      <c r="L28" s="240">
        <v>19.71165007</v>
      </c>
      <c r="M28" s="240">
        <v>20.86709862</v>
      </c>
      <c r="N28" s="240">
        <v>22.07631411</v>
      </c>
      <c r="O28" s="240">
        <v>23.914195040000003</v>
      </c>
      <c r="P28" s="240">
        <v>25.671757369999998</v>
      </c>
      <c r="Q28" s="240">
        <v>26.4552767</v>
      </c>
      <c r="R28" s="240">
        <v>27.03356135</v>
      </c>
      <c r="S28" s="240">
        <v>25.786182859999997</v>
      </c>
      <c r="T28" s="240">
        <v>26.07218054</v>
      </c>
      <c r="U28" s="240">
        <v>24.775277309999996</v>
      </c>
      <c r="V28" s="240" t="s">
        <v>282</v>
      </c>
      <c r="W28" s="239" t="s">
        <v>282</v>
      </c>
      <c r="X28" s="259" t="str">
        <f t="shared" si="0"/>
        <v>AT</v>
      </c>
      <c r="Y28" s="234"/>
      <c r="Z28" s="234"/>
    </row>
    <row r="29" spans="1:26" ht="12.75">
      <c r="A29" s="237"/>
      <c r="B29" s="260" t="s">
        <v>300</v>
      </c>
      <c r="C29" s="243">
        <v>27.32595329</v>
      </c>
      <c r="D29" s="243">
        <v>25.1742598</v>
      </c>
      <c r="E29" s="243">
        <v>25.69560121</v>
      </c>
      <c r="F29" s="243">
        <v>25.74178429</v>
      </c>
      <c r="G29" s="243">
        <v>27.970249980000002</v>
      </c>
      <c r="H29" s="243">
        <v>30.6842906</v>
      </c>
      <c r="I29" s="243">
        <v>34.09129382</v>
      </c>
      <c r="J29" s="243">
        <v>34.27600339999999</v>
      </c>
      <c r="K29" s="243">
        <v>35.51766371</v>
      </c>
      <c r="L29" s="243">
        <v>36.368583230000006</v>
      </c>
      <c r="M29" s="243">
        <v>34.71667499</v>
      </c>
      <c r="N29" s="243">
        <v>33.775830129999996</v>
      </c>
      <c r="O29" s="243">
        <v>33.7298252</v>
      </c>
      <c r="P29" s="243">
        <v>34.33639909</v>
      </c>
      <c r="Q29" s="243">
        <v>36.26660601</v>
      </c>
      <c r="R29" s="243">
        <v>38.41721988</v>
      </c>
      <c r="S29" s="243">
        <v>40.89925483</v>
      </c>
      <c r="T29" s="243">
        <v>40.89929356</v>
      </c>
      <c r="U29" s="243">
        <v>45.11463637</v>
      </c>
      <c r="V29" s="243" t="s">
        <v>282</v>
      </c>
      <c r="W29" s="242" t="s">
        <v>282</v>
      </c>
      <c r="X29" s="260" t="str">
        <f t="shared" si="0"/>
        <v>PL</v>
      </c>
      <c r="Y29" s="234"/>
      <c r="Z29" s="234"/>
    </row>
    <row r="30" spans="1:26" ht="12.75">
      <c r="A30" s="237"/>
      <c r="B30" s="259" t="s">
        <v>301</v>
      </c>
      <c r="C30" s="240">
        <v>12.97712087</v>
      </c>
      <c r="D30" s="240">
        <v>13.63012089</v>
      </c>
      <c r="E30" s="240">
        <v>14.606598579999998</v>
      </c>
      <c r="F30" s="240">
        <v>14.75287687</v>
      </c>
      <c r="G30" s="240">
        <v>15.284959090000001</v>
      </c>
      <c r="H30" s="240">
        <v>16.06146628</v>
      </c>
      <c r="I30" s="240">
        <v>16.77955135</v>
      </c>
      <c r="J30" s="240">
        <v>17.58778445</v>
      </c>
      <c r="K30" s="240">
        <v>19.46552568</v>
      </c>
      <c r="L30" s="240">
        <v>20.84776179</v>
      </c>
      <c r="M30" s="240">
        <v>22.83085403</v>
      </c>
      <c r="N30" s="240">
        <v>22.58465146</v>
      </c>
      <c r="O30" s="240">
        <v>23.02915546</v>
      </c>
      <c r="P30" s="240">
        <v>23.38739029</v>
      </c>
      <c r="Q30" s="240">
        <v>23.76245663</v>
      </c>
      <c r="R30" s="240">
        <v>23.475721829999998</v>
      </c>
      <c r="S30" s="240">
        <v>23.96575369</v>
      </c>
      <c r="T30" s="240">
        <v>23.88635121</v>
      </c>
      <c r="U30" s="240">
        <v>23.8706071</v>
      </c>
      <c r="V30" s="240" t="s">
        <v>282</v>
      </c>
      <c r="W30" s="239" t="s">
        <v>282</v>
      </c>
      <c r="X30" s="259" t="str">
        <f t="shared" si="0"/>
        <v>PT</v>
      </c>
      <c r="Y30" s="234"/>
      <c r="Z30" s="234"/>
    </row>
    <row r="31" spans="1:26" ht="12.75">
      <c r="A31" s="237"/>
      <c r="B31" s="260" t="s">
        <v>302</v>
      </c>
      <c r="C31" s="243">
        <v>8.74176189</v>
      </c>
      <c r="D31" s="243">
        <v>7.83785169</v>
      </c>
      <c r="E31" s="243">
        <v>9.39371152</v>
      </c>
      <c r="F31" s="243">
        <v>8.41732372</v>
      </c>
      <c r="G31" s="243">
        <v>9.08193326</v>
      </c>
      <c r="H31" s="243">
        <v>8.90573502</v>
      </c>
      <c r="I31" s="243">
        <v>11.86518458</v>
      </c>
      <c r="J31" s="243">
        <v>11.894499579999998</v>
      </c>
      <c r="K31" s="243">
        <v>11.78191692</v>
      </c>
      <c r="L31" s="243">
        <v>9.059893030000001</v>
      </c>
      <c r="M31" s="243">
        <v>9.88996019</v>
      </c>
      <c r="N31" s="243">
        <v>11.47078423</v>
      </c>
      <c r="O31" s="243">
        <v>12.380703769999998</v>
      </c>
      <c r="P31" s="243">
        <v>12.566938569999998</v>
      </c>
      <c r="Q31" s="243">
        <v>15.00127646</v>
      </c>
      <c r="R31" s="243">
        <v>12.3862697</v>
      </c>
      <c r="S31" s="243">
        <v>12.89247595</v>
      </c>
      <c r="T31" s="243">
        <v>13.490403380000002</v>
      </c>
      <c r="U31" s="243">
        <v>15.79473493</v>
      </c>
      <c r="V31" s="243" t="s">
        <v>282</v>
      </c>
      <c r="W31" s="242" t="s">
        <v>282</v>
      </c>
      <c r="X31" s="260" t="str">
        <f t="shared" si="0"/>
        <v>RO</v>
      </c>
      <c r="Y31" s="234"/>
      <c r="Z31" s="234"/>
    </row>
    <row r="32" spans="1:26" ht="12.75">
      <c r="A32" s="237"/>
      <c r="B32" s="259" t="s">
        <v>303</v>
      </c>
      <c r="C32" s="240">
        <v>2.82905694</v>
      </c>
      <c r="D32" s="240">
        <v>2.6246907699999995</v>
      </c>
      <c r="E32" s="240">
        <v>2.71373034</v>
      </c>
      <c r="F32" s="240">
        <v>3.14589564</v>
      </c>
      <c r="G32" s="240">
        <v>3.47296382</v>
      </c>
      <c r="H32" s="240">
        <v>3.8150575099999995</v>
      </c>
      <c r="I32" s="240">
        <v>4.40367839</v>
      </c>
      <c r="J32" s="240">
        <v>4.46860642</v>
      </c>
      <c r="K32" s="240">
        <v>3.85856275</v>
      </c>
      <c r="L32" s="240">
        <v>3.6802299200000004</v>
      </c>
      <c r="M32" s="240">
        <v>3.8346816999999995</v>
      </c>
      <c r="N32" s="240">
        <v>3.9718594799999996</v>
      </c>
      <c r="O32" s="240">
        <v>3.97933451</v>
      </c>
      <c r="P32" s="240">
        <v>4.1098954899999995</v>
      </c>
      <c r="Q32" s="240">
        <v>4.23128997</v>
      </c>
      <c r="R32" s="240">
        <v>4.50686653</v>
      </c>
      <c r="S32" s="240">
        <v>4.83124326</v>
      </c>
      <c r="T32" s="240">
        <v>5.501756100000001</v>
      </c>
      <c r="U32" s="240">
        <v>6.49872772</v>
      </c>
      <c r="V32" s="240" t="s">
        <v>282</v>
      </c>
      <c r="W32" s="239" t="s">
        <v>282</v>
      </c>
      <c r="X32" s="259" t="str">
        <f t="shared" si="0"/>
        <v>SI</v>
      </c>
      <c r="Y32" s="234"/>
      <c r="Z32" s="234"/>
    </row>
    <row r="33" spans="1:26" ht="12.75">
      <c r="A33" s="237"/>
      <c r="B33" s="241" t="s">
        <v>304</v>
      </c>
      <c r="C33" s="258">
        <v>5.16623972</v>
      </c>
      <c r="D33" s="258">
        <v>4.356948130000001</v>
      </c>
      <c r="E33" s="258">
        <v>4.01095906</v>
      </c>
      <c r="F33" s="258">
        <v>3.97461662</v>
      </c>
      <c r="G33" s="258">
        <v>4.21884679</v>
      </c>
      <c r="H33" s="258">
        <v>4.49469689</v>
      </c>
      <c r="I33" s="258">
        <v>4.55705996</v>
      </c>
      <c r="J33" s="258">
        <v>4.7077244600000006</v>
      </c>
      <c r="K33" s="258">
        <v>5.0141722500000006</v>
      </c>
      <c r="L33" s="258">
        <v>4.87443549</v>
      </c>
      <c r="M33" s="258">
        <v>4.28095906</v>
      </c>
      <c r="N33" s="258">
        <v>4.8829354700000005</v>
      </c>
      <c r="O33" s="258">
        <v>5.0293044700000005</v>
      </c>
      <c r="P33" s="258">
        <v>5.12243209</v>
      </c>
      <c r="Q33" s="258">
        <v>5.41693395</v>
      </c>
      <c r="R33" s="258">
        <v>6.38586595</v>
      </c>
      <c r="S33" s="258">
        <v>5.938667960000001</v>
      </c>
      <c r="T33" s="258">
        <v>6.72433181</v>
      </c>
      <c r="U33" s="258">
        <v>6.89721627</v>
      </c>
      <c r="V33" s="258" t="s">
        <v>282</v>
      </c>
      <c r="W33" s="281" t="s">
        <v>282</v>
      </c>
      <c r="X33" s="241" t="str">
        <f t="shared" si="0"/>
        <v>SK</v>
      </c>
      <c r="Y33" s="256"/>
      <c r="Z33" s="256"/>
    </row>
    <row r="34" spans="1:26" ht="12.75">
      <c r="A34" s="237"/>
      <c r="B34" s="238" t="s">
        <v>305</v>
      </c>
      <c r="C34" s="257">
        <v>15.678034649999999</v>
      </c>
      <c r="D34" s="257">
        <v>15.169504829999997</v>
      </c>
      <c r="E34" s="257">
        <v>15.43950579</v>
      </c>
      <c r="F34" s="257">
        <v>14.43190494</v>
      </c>
      <c r="G34" s="257">
        <v>14.43400614</v>
      </c>
      <c r="H34" s="257">
        <v>14.015647920000001</v>
      </c>
      <c r="I34" s="257">
        <v>14.19574864</v>
      </c>
      <c r="J34" s="257">
        <v>14.93083065</v>
      </c>
      <c r="K34" s="257">
        <v>15.479724899999999</v>
      </c>
      <c r="L34" s="257">
        <v>15.87296366</v>
      </c>
      <c r="M34" s="257">
        <v>16.023303509999998</v>
      </c>
      <c r="N34" s="257">
        <v>15.953130340000001</v>
      </c>
      <c r="O34" s="257">
        <v>16.35682779</v>
      </c>
      <c r="P34" s="257">
        <v>16.59107134</v>
      </c>
      <c r="Q34" s="257">
        <v>16.68383286</v>
      </c>
      <c r="R34" s="257">
        <v>16.69434621</v>
      </c>
      <c r="S34" s="257">
        <v>17.189018389999998</v>
      </c>
      <c r="T34" s="257">
        <v>17.45267454</v>
      </c>
      <c r="U34" s="257">
        <v>16.76238956</v>
      </c>
      <c r="V34" s="257" t="s">
        <v>282</v>
      </c>
      <c r="W34" s="280" t="s">
        <v>282</v>
      </c>
      <c r="X34" s="238" t="str">
        <f t="shared" si="0"/>
        <v>FI</v>
      </c>
      <c r="Y34" s="256"/>
      <c r="Z34" s="256"/>
    </row>
    <row r="35" spans="1:26" ht="12.75">
      <c r="A35" s="237"/>
      <c r="B35" s="241" t="s">
        <v>306</v>
      </c>
      <c r="C35" s="243">
        <v>22.643884579999998</v>
      </c>
      <c r="D35" s="243">
        <v>22.353775560000003</v>
      </c>
      <c r="E35" s="243">
        <v>23.68367184</v>
      </c>
      <c r="F35" s="243">
        <v>23.142005049999995</v>
      </c>
      <c r="G35" s="243">
        <v>24.43073656</v>
      </c>
      <c r="H35" s="243">
        <v>24.37800342</v>
      </c>
      <c r="I35" s="243">
        <v>24.365979170000003</v>
      </c>
      <c r="J35" s="243">
        <v>25.35900935</v>
      </c>
      <c r="K35" s="243">
        <v>26.44720143</v>
      </c>
      <c r="L35" s="243">
        <v>26.84322568</v>
      </c>
      <c r="M35" s="243">
        <v>26.49947137</v>
      </c>
      <c r="N35" s="243">
        <v>26.52225695</v>
      </c>
      <c r="O35" s="243">
        <v>26.272089279999996</v>
      </c>
      <c r="P35" s="243">
        <v>27.967414190000003</v>
      </c>
      <c r="Q35" s="243">
        <v>29.50994753</v>
      </c>
      <c r="R35" s="243">
        <v>30.06491972</v>
      </c>
      <c r="S35" s="243">
        <v>30.43982497</v>
      </c>
      <c r="T35" s="243">
        <v>30.928809310000002</v>
      </c>
      <c r="U35" s="243">
        <v>30.17725947</v>
      </c>
      <c r="V35" s="243" t="s">
        <v>282</v>
      </c>
      <c r="W35" s="242" t="s">
        <v>282</v>
      </c>
      <c r="X35" s="241" t="str">
        <f t="shared" si="0"/>
        <v>SE</v>
      </c>
      <c r="Y35" s="234"/>
      <c r="Z35" s="234"/>
    </row>
    <row r="36" spans="1:26" ht="12.75">
      <c r="A36" s="237"/>
      <c r="B36" s="250" t="s">
        <v>307</v>
      </c>
      <c r="C36" s="252">
        <v>141.00730678</v>
      </c>
      <c r="D36" s="252">
        <v>139.9698016</v>
      </c>
      <c r="E36" s="252">
        <v>143.14256244999999</v>
      </c>
      <c r="F36" s="252">
        <v>145.42491318</v>
      </c>
      <c r="G36" s="252">
        <v>146.03202887999998</v>
      </c>
      <c r="H36" s="252">
        <v>146.92252724</v>
      </c>
      <c r="I36" s="252">
        <v>153.35864307999998</v>
      </c>
      <c r="J36" s="252">
        <v>157.03744746000004</v>
      </c>
      <c r="K36" s="252">
        <v>159.59928102</v>
      </c>
      <c r="L36" s="252">
        <v>160.07458112</v>
      </c>
      <c r="M36" s="252">
        <v>161.36958181999998</v>
      </c>
      <c r="N36" s="252">
        <v>160.79620819</v>
      </c>
      <c r="O36" s="252">
        <v>161.16145494999998</v>
      </c>
      <c r="P36" s="252">
        <v>162.64273971</v>
      </c>
      <c r="Q36" s="252">
        <v>167.76459300999997</v>
      </c>
      <c r="R36" s="252">
        <v>171.77504068000002</v>
      </c>
      <c r="S36" s="279">
        <v>174.83629168</v>
      </c>
      <c r="T36" s="279">
        <v>175.12712649</v>
      </c>
      <c r="U36" s="279">
        <v>170.42729615000002</v>
      </c>
      <c r="V36" s="279" t="s">
        <v>282</v>
      </c>
      <c r="W36" s="251" t="s">
        <v>282</v>
      </c>
      <c r="X36" s="250" t="str">
        <f t="shared" si="0"/>
        <v>UK</v>
      </c>
      <c r="Y36" s="234"/>
      <c r="Z36" s="234"/>
    </row>
    <row r="37" spans="1:26" ht="12.75">
      <c r="A37" s="237"/>
      <c r="B37" s="253" t="s">
        <v>308</v>
      </c>
      <c r="C37" s="255">
        <v>4.53682415</v>
      </c>
      <c r="D37" s="255">
        <v>3.1448160200000004</v>
      </c>
      <c r="E37" s="255">
        <v>3.0300309700000003</v>
      </c>
      <c r="F37" s="255">
        <v>3.31100926</v>
      </c>
      <c r="G37" s="255">
        <v>3.56757396</v>
      </c>
      <c r="H37" s="255">
        <v>3.7443954400000004</v>
      </c>
      <c r="I37" s="255">
        <v>4.02107002</v>
      </c>
      <c r="J37" s="255">
        <v>4.3424697000000005</v>
      </c>
      <c r="K37" s="255">
        <v>4.57423817</v>
      </c>
      <c r="L37" s="255">
        <v>4.78406329</v>
      </c>
      <c r="M37" s="255">
        <v>4.7574773</v>
      </c>
      <c r="N37" s="255">
        <v>4.90468894</v>
      </c>
      <c r="O37" s="255">
        <v>5.117449659999999</v>
      </c>
      <c r="P37" s="255">
        <v>5.495861830000001</v>
      </c>
      <c r="Q37" s="255">
        <v>5.73265048</v>
      </c>
      <c r="R37" s="255">
        <v>5.9943702199999995</v>
      </c>
      <c r="S37" s="255">
        <v>6.3480279600000005</v>
      </c>
      <c r="T37" s="255">
        <v>6.72581337</v>
      </c>
      <c r="U37" s="255">
        <v>6.579264960000001</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26.28659413</v>
      </c>
      <c r="D39" s="249">
        <v>24.99048209</v>
      </c>
      <c r="E39" s="249">
        <v>25.63455629</v>
      </c>
      <c r="F39" s="249">
        <v>31.3319123</v>
      </c>
      <c r="G39" s="249">
        <v>29.79029408</v>
      </c>
      <c r="H39" s="249">
        <v>33.28362485</v>
      </c>
      <c r="I39" s="249">
        <v>35.37736997</v>
      </c>
      <c r="J39" s="249">
        <v>33.74566627</v>
      </c>
      <c r="K39" s="249">
        <v>31.88475464</v>
      </c>
      <c r="L39" s="249">
        <v>33.8040212</v>
      </c>
      <c r="M39" s="249">
        <v>35.51550701</v>
      </c>
      <c r="N39" s="249">
        <v>35.58463899</v>
      </c>
      <c r="O39" s="249">
        <v>36.634187700000005</v>
      </c>
      <c r="P39" s="249">
        <v>38.41379361</v>
      </c>
      <c r="Q39" s="249">
        <v>41.22791222</v>
      </c>
      <c r="R39" s="249">
        <v>41.30659986</v>
      </c>
      <c r="S39" s="249">
        <v>44.39414456</v>
      </c>
      <c r="T39" s="249">
        <v>51.789742</v>
      </c>
      <c r="U39" s="249">
        <v>50.182221739999996</v>
      </c>
      <c r="V39" s="249" t="s">
        <v>282</v>
      </c>
      <c r="W39" s="248" t="s">
        <v>282</v>
      </c>
      <c r="X39" s="247" t="str">
        <f t="shared" si="0"/>
        <v>TR</v>
      </c>
      <c r="Y39" s="234"/>
      <c r="Z39" s="234"/>
    </row>
    <row r="40" spans="1:26" ht="12.75">
      <c r="A40" s="237"/>
      <c r="B40" s="244" t="s">
        <v>311</v>
      </c>
      <c r="C40" s="246">
        <v>0.9424083200000001</v>
      </c>
      <c r="D40" s="246">
        <v>0.8948405100000001</v>
      </c>
      <c r="E40" s="246">
        <v>0.90944648</v>
      </c>
      <c r="F40" s="246">
        <v>0.9396931199999999</v>
      </c>
      <c r="G40" s="246">
        <v>0.95672711</v>
      </c>
      <c r="H40" s="246">
        <v>1.01218976</v>
      </c>
      <c r="I40" s="246">
        <v>1.01845592</v>
      </c>
      <c r="J40" s="246">
        <v>1.08231301</v>
      </c>
      <c r="K40" s="246">
        <v>1.16064858</v>
      </c>
      <c r="L40" s="246">
        <v>1.20404117</v>
      </c>
      <c r="M40" s="246">
        <v>1.30596067</v>
      </c>
      <c r="N40" s="246">
        <v>1.1876283799999998</v>
      </c>
      <c r="O40" s="246">
        <v>1.21089653</v>
      </c>
      <c r="P40" s="246">
        <v>1.26561493</v>
      </c>
      <c r="Q40" s="246">
        <v>1.4195711000000002</v>
      </c>
      <c r="R40" s="246">
        <v>1.3864332700000002</v>
      </c>
      <c r="S40" s="246">
        <v>1.6370960499999998</v>
      </c>
      <c r="T40" s="246">
        <v>1.75446469</v>
      </c>
      <c r="U40" s="246">
        <v>1.63624966</v>
      </c>
      <c r="V40" s="246" t="s">
        <v>282</v>
      </c>
      <c r="W40" s="245" t="s">
        <v>282</v>
      </c>
      <c r="X40" s="244" t="str">
        <f t="shared" si="0"/>
        <v>IS</v>
      </c>
      <c r="Y40" s="234"/>
      <c r="Z40" s="234"/>
    </row>
    <row r="41" spans="1:26" ht="12.75">
      <c r="A41" s="237"/>
      <c r="B41" s="241" t="s">
        <v>312</v>
      </c>
      <c r="C41" s="243">
        <v>13.43001012</v>
      </c>
      <c r="D41" s="243">
        <v>13.06043382</v>
      </c>
      <c r="E41" s="243">
        <v>13.639709130000002</v>
      </c>
      <c r="F41" s="243">
        <v>14.409198349999999</v>
      </c>
      <c r="G41" s="243">
        <v>14.41067526</v>
      </c>
      <c r="H41" s="243">
        <v>15.221058689999998</v>
      </c>
      <c r="I41" s="243">
        <v>16.2360283</v>
      </c>
      <c r="J41" s="243">
        <v>17.0983358</v>
      </c>
      <c r="K41" s="243">
        <v>17.24292095</v>
      </c>
      <c r="L41" s="243">
        <v>17.812877489999998</v>
      </c>
      <c r="M41" s="243">
        <v>16.88558324</v>
      </c>
      <c r="N41" s="243">
        <v>17.072017940000002</v>
      </c>
      <c r="O41" s="243">
        <v>16.32727614</v>
      </c>
      <c r="P41" s="243">
        <v>16.62517814</v>
      </c>
      <c r="Q41" s="243">
        <v>17.110743600000003</v>
      </c>
      <c r="R41" s="243">
        <v>17.73490364</v>
      </c>
      <c r="S41" s="243">
        <v>18.52627695</v>
      </c>
      <c r="T41" s="243">
        <v>19.0469913</v>
      </c>
      <c r="U41" s="243">
        <v>18.5851931</v>
      </c>
      <c r="V41" s="243" t="s">
        <v>282</v>
      </c>
      <c r="W41" s="242" t="s">
        <v>282</v>
      </c>
      <c r="X41" s="241" t="str">
        <f t="shared" si="0"/>
        <v>NO</v>
      </c>
      <c r="Y41" s="234"/>
      <c r="Z41" s="234"/>
    </row>
    <row r="42" spans="1:26" ht="12.75">
      <c r="A42" s="237"/>
      <c r="B42" s="238" t="s">
        <v>313</v>
      </c>
      <c r="C42" s="240">
        <v>17.6673206</v>
      </c>
      <c r="D42" s="240">
        <v>18.093543099999998</v>
      </c>
      <c r="E42" s="240">
        <v>18.61642197</v>
      </c>
      <c r="F42" s="240">
        <v>17.69304073</v>
      </c>
      <c r="G42" s="240">
        <v>18.00435256</v>
      </c>
      <c r="H42" s="240">
        <v>17.922583340000003</v>
      </c>
      <c r="I42" s="240">
        <v>18.13041356</v>
      </c>
      <c r="J42" s="240">
        <v>18.8354747</v>
      </c>
      <c r="K42" s="240">
        <v>19.23557863</v>
      </c>
      <c r="L42" s="240">
        <v>20.155176030000003</v>
      </c>
      <c r="M42" s="240">
        <v>20.59706753</v>
      </c>
      <c r="N42" s="240">
        <v>20.026997859999998</v>
      </c>
      <c r="O42" s="240">
        <v>19.55762567</v>
      </c>
      <c r="P42" s="240">
        <v>19.317072919999998</v>
      </c>
      <c r="Q42" s="240">
        <v>19.22187441</v>
      </c>
      <c r="R42" s="240">
        <v>19.34459162</v>
      </c>
      <c r="S42" s="240">
        <v>19.60703332</v>
      </c>
      <c r="T42" s="240">
        <v>20.18937171</v>
      </c>
      <c r="U42" s="240">
        <v>20.86387068</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26" ht="12.75">
      <c r="A44" s="15"/>
      <c r="B44" s="449" t="s">
        <v>355</v>
      </c>
      <c r="C44" s="371"/>
      <c r="D44" s="371"/>
      <c r="E44" s="371"/>
      <c r="F44" s="371"/>
      <c r="G44" s="371"/>
      <c r="H44" s="371"/>
      <c r="I44" s="371"/>
      <c r="J44" s="371"/>
      <c r="K44" s="371"/>
      <c r="L44" s="371"/>
      <c r="M44" s="371"/>
      <c r="N44" s="371"/>
      <c r="O44" s="371"/>
      <c r="P44" s="371"/>
      <c r="Q44" s="371"/>
      <c r="R44" s="371"/>
      <c r="S44" s="371"/>
      <c r="T44" s="371"/>
      <c r="U44" s="371"/>
      <c r="V44" s="371"/>
      <c r="W44" s="371"/>
      <c r="X44" s="371"/>
      <c r="Y44" s="15"/>
      <c r="Z44" s="15"/>
    </row>
    <row r="45" spans="1:26" ht="12.75" customHeight="1">
      <c r="A45" s="15"/>
      <c r="B45" s="451" t="s">
        <v>392</v>
      </c>
      <c r="C45" s="231"/>
      <c r="D45" s="231"/>
      <c r="E45" s="231"/>
      <c r="F45" s="231"/>
      <c r="G45" s="231"/>
      <c r="H45" s="231"/>
      <c r="I45" s="231"/>
      <c r="J45" s="231"/>
      <c r="K45" s="231"/>
      <c r="L45" s="231"/>
      <c r="M45" s="231"/>
      <c r="N45" s="231"/>
      <c r="O45" s="231"/>
      <c r="P45" s="231"/>
      <c r="Q45" s="231"/>
      <c r="R45" s="231"/>
      <c r="S45" s="231"/>
      <c r="T45" s="231"/>
      <c r="U45" s="231"/>
      <c r="V45" s="231"/>
      <c r="W45" s="231"/>
      <c r="X45" s="231"/>
      <c r="Y45" s="21"/>
      <c r="Z45" s="15"/>
    </row>
    <row r="46" spans="1:26" ht="12.75" customHeight="1">
      <c r="A46" s="15"/>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1"/>
      <c r="Z46" s="15"/>
    </row>
    <row r="47" spans="1:26" ht="12.75">
      <c r="A47" s="15"/>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1"/>
      <c r="Z47" s="15"/>
    </row>
    <row r="48" spans="1:26" ht="12.75">
      <c r="A48" s="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1"/>
      <c r="Z48" s="15"/>
    </row>
    <row r="49" spans="2:25" s="15" customFormat="1" ht="12.7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2:25" s="15" customFormat="1" ht="12.7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row>
    <row r="57" spans="2:25" s="15" customFormat="1" ht="12.7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sheetData>
  <sheetProtection/>
  <mergeCells count="2">
    <mergeCell ref="C3:W3"/>
    <mergeCell ref="C4:W4"/>
  </mergeCells>
  <printOptions/>
  <pageMargins left="0.75" right="0.75" top="1" bottom="1" header="0.5" footer="0.5"/>
  <pageSetup horizontalDpi="525" verticalDpi="525" orientation="landscape" paperSize="9" scale="70" r:id="rId2"/>
  <drawing r:id="rId1"/>
</worksheet>
</file>

<file path=xl/worksheets/sheet13.xml><?xml version="1.0" encoding="utf-8"?>
<worksheet xmlns="http://schemas.openxmlformats.org/spreadsheetml/2006/main" xmlns:r="http://schemas.openxmlformats.org/officeDocument/2006/relationships">
  <dimension ref="A1:AH64"/>
  <sheetViews>
    <sheetView zoomScale="80" zoomScaleNormal="80" zoomScalePageLayoutView="0" workbookViewId="0" topLeftCell="A1">
      <selection activeCell="Q57" sqref="Q57"/>
    </sheetView>
  </sheetViews>
  <sheetFormatPr defaultColWidth="9.140625" defaultRowHeight="12.75"/>
  <cols>
    <col min="1" max="1" width="2.57421875" style="229" customWidth="1"/>
    <col min="2" max="2" width="6.8515625" style="229" customWidth="1"/>
    <col min="3" max="3" width="5.7109375" style="229" customWidth="1"/>
    <col min="4" max="4" width="4.8515625" style="229" customWidth="1"/>
    <col min="5" max="5" width="4.57421875" style="229" customWidth="1"/>
    <col min="6" max="6" width="6.28125" style="229" customWidth="1"/>
    <col min="7" max="7" width="5.00390625" style="229" customWidth="1"/>
    <col min="8" max="8" width="5.7109375" style="229" customWidth="1"/>
    <col min="9" max="9" width="4.28125" style="229" customWidth="1"/>
    <col min="10" max="11" width="5.00390625" style="229" customWidth="1"/>
    <col min="12" max="12" width="7.00390625" style="229" customWidth="1"/>
    <col min="13" max="13" width="7.28125" style="229" customWidth="1"/>
    <col min="14" max="14" width="1.421875" style="229" customWidth="1"/>
    <col min="15" max="15" width="6.57421875" style="229" customWidth="1"/>
    <col min="16" max="16" width="5.57421875" style="229" customWidth="1"/>
    <col min="17" max="17" width="4.57421875" style="229" customWidth="1"/>
    <col min="18" max="20" width="5.00390625" style="229" customWidth="1"/>
    <col min="21" max="21" width="5.8515625" style="229" customWidth="1"/>
    <col min="22" max="22" width="5.7109375" style="229" customWidth="1"/>
    <col min="23" max="23" width="5.421875" style="229" customWidth="1"/>
    <col min="24" max="24" width="5.00390625" style="229" customWidth="1"/>
    <col min="25" max="25" width="5.28125" style="229" customWidth="1"/>
    <col min="26" max="26" width="4.7109375" style="229" customWidth="1"/>
    <col min="27" max="27" width="4.57421875" style="229" customWidth="1"/>
    <col min="28" max="34" width="9.140625" style="229" customWidth="1"/>
    <col min="35" max="72" width="9.140625" style="228" customWidth="1"/>
    <col min="73" max="16384" width="9.140625" style="229" customWidth="1"/>
  </cols>
  <sheetData>
    <row r="1" spans="1:34" ht="15.75">
      <c r="A1" s="67" t="s">
        <v>254</v>
      </c>
      <c r="B1" s="15"/>
      <c r="C1" s="15"/>
      <c r="D1" s="15"/>
      <c r="E1" s="15"/>
      <c r="F1" s="330"/>
      <c r="G1" s="330"/>
      <c r="H1" s="15"/>
      <c r="I1" s="15"/>
      <c r="J1" s="15"/>
      <c r="K1" s="15"/>
      <c r="L1" s="15"/>
      <c r="M1" s="15"/>
      <c r="N1" s="275" t="s">
        <v>254</v>
      </c>
      <c r="O1" s="67" t="s">
        <v>254</v>
      </c>
      <c r="P1" s="330"/>
      <c r="Q1"/>
      <c r="R1" s="15"/>
      <c r="S1" s="15"/>
      <c r="T1" s="23"/>
      <c r="U1" s="15"/>
      <c r="V1" s="15"/>
      <c r="W1" s="15"/>
      <c r="X1" s="15"/>
      <c r="Y1" s="15"/>
      <c r="Z1" s="275" t="s">
        <v>254</v>
      </c>
      <c r="AA1" s="15"/>
      <c r="AB1" s="228"/>
      <c r="AC1" s="228"/>
      <c r="AD1" s="228"/>
      <c r="AE1" s="228"/>
      <c r="AF1" s="228"/>
      <c r="AG1" s="228"/>
      <c r="AH1" s="228"/>
    </row>
    <row r="2" spans="1:34" ht="15.75">
      <c r="A2" s="228"/>
      <c r="B2" s="274"/>
      <c r="C2" s="15"/>
      <c r="D2" s="15"/>
      <c r="E2" s="15"/>
      <c r="F2" s="15"/>
      <c r="G2" s="15"/>
      <c r="H2" s="15"/>
      <c r="I2" s="15"/>
      <c r="J2" s="15"/>
      <c r="K2" s="15"/>
      <c r="L2" s="15"/>
      <c r="M2" s="15"/>
      <c r="N2" s="15"/>
      <c r="O2" s="15"/>
      <c r="P2" s="274"/>
      <c r="Q2" s="274"/>
      <c r="R2" s="274"/>
      <c r="S2" s="274"/>
      <c r="T2" s="274"/>
      <c r="U2" s="274"/>
      <c r="V2" s="274"/>
      <c r="W2" s="274"/>
      <c r="X2" s="274"/>
      <c r="Y2" s="274"/>
      <c r="Z2" s="274"/>
      <c r="AA2" s="274"/>
      <c r="AB2" s="228"/>
      <c r="AC2" s="228"/>
      <c r="AD2" s="228"/>
      <c r="AE2" s="228"/>
      <c r="AF2" s="228"/>
      <c r="AG2" s="228"/>
      <c r="AH2" s="228"/>
    </row>
    <row r="3" spans="1:34" ht="17.25" customHeight="1">
      <c r="A3" s="228"/>
      <c r="B3" s="227"/>
      <c r="C3" s="519" t="s">
        <v>403</v>
      </c>
      <c r="D3" s="517"/>
      <c r="E3" s="517"/>
      <c r="F3" s="517"/>
      <c r="G3" s="517"/>
      <c r="H3" s="517"/>
      <c r="I3" s="517"/>
      <c r="J3" s="517"/>
      <c r="K3" s="517"/>
      <c r="L3" s="517"/>
      <c r="M3" s="517"/>
      <c r="N3" s="517"/>
      <c r="O3" s="517"/>
      <c r="P3" s="517"/>
      <c r="Q3" s="517"/>
      <c r="R3" s="517"/>
      <c r="S3" s="517"/>
      <c r="T3" s="517"/>
      <c r="U3" s="517"/>
      <c r="V3" s="517"/>
      <c r="W3" s="517"/>
      <c r="X3" s="517"/>
      <c r="Y3" s="517"/>
      <c r="Z3" s="517"/>
      <c r="AA3" s="329"/>
      <c r="AB3" s="228"/>
      <c r="AC3" s="228"/>
      <c r="AD3" s="228"/>
      <c r="AE3" s="228"/>
      <c r="AF3" s="228"/>
      <c r="AG3" s="228"/>
      <c r="AH3" s="228"/>
    </row>
    <row r="4" spans="1:34" ht="12.75">
      <c r="A4" s="228"/>
      <c r="B4" s="227"/>
      <c r="C4" s="328" t="s">
        <v>363</v>
      </c>
      <c r="D4"/>
      <c r="E4" s="327"/>
      <c r="F4" s="327"/>
      <c r="G4" s="327"/>
      <c r="H4" s="327"/>
      <c r="I4" s="327"/>
      <c r="J4"/>
      <c r="K4" s="327"/>
      <c r="L4" s="327"/>
      <c r="M4" s="327"/>
      <c r="N4" s="327"/>
      <c r="O4" s="227"/>
      <c r="P4" s="554" t="s">
        <v>358</v>
      </c>
      <c r="Q4" s="555"/>
      <c r="R4" s="555"/>
      <c r="S4" s="555"/>
      <c r="T4" s="555"/>
      <c r="U4" s="555"/>
      <c r="V4" s="555"/>
      <c r="W4" s="555"/>
      <c r="X4" s="555"/>
      <c r="Y4" s="555"/>
      <c r="Z4" s="555"/>
      <c r="AA4" s="555"/>
      <c r="AB4" s="228"/>
      <c r="AC4" s="228"/>
      <c r="AD4" s="228"/>
      <c r="AE4" s="228"/>
      <c r="AF4" s="228"/>
      <c r="AG4" s="228"/>
      <c r="AH4" s="228"/>
    </row>
    <row r="5" spans="1:34" ht="13.5" thickBot="1">
      <c r="A5" s="228"/>
      <c r="B5" s="227"/>
      <c r="C5" s="325"/>
      <c r="D5" s="326"/>
      <c r="E5" s="326"/>
      <c r="F5" s="326"/>
      <c r="G5" s="326"/>
      <c r="H5" s="326"/>
      <c r="I5" s="326"/>
      <c r="J5" s="326"/>
      <c r="K5" s="326"/>
      <c r="L5" s="326"/>
      <c r="M5" s="326"/>
      <c r="N5" s="326"/>
      <c r="O5" s="326"/>
      <c r="P5" s="325"/>
      <c r="Q5" s="325"/>
      <c r="R5" s="325"/>
      <c r="S5" s="325"/>
      <c r="T5" s="325"/>
      <c r="U5" s="325"/>
      <c r="V5" s="325"/>
      <c r="W5" s="325"/>
      <c r="X5" s="325"/>
      <c r="Y5" s="325"/>
      <c r="Z5" s="325"/>
      <c r="AA5" s="270"/>
      <c r="AB5" s="228"/>
      <c r="AC5" s="228"/>
      <c r="AD5" s="228"/>
      <c r="AE5" s="228"/>
      <c r="AF5" s="228"/>
      <c r="AG5" s="228"/>
      <c r="AH5" s="228"/>
    </row>
    <row r="6" spans="1:34" ht="177.75">
      <c r="A6" s="228"/>
      <c r="B6" s="227"/>
      <c r="C6" s="324" t="s">
        <v>344</v>
      </c>
      <c r="D6" s="320" t="s">
        <v>345</v>
      </c>
      <c r="E6" s="320" t="s">
        <v>346</v>
      </c>
      <c r="F6" s="323" t="s">
        <v>347</v>
      </c>
      <c r="G6" s="322" t="s">
        <v>372</v>
      </c>
      <c r="H6" s="321" t="s">
        <v>349</v>
      </c>
      <c r="I6" s="320" t="s">
        <v>350</v>
      </c>
      <c r="J6" s="319" t="s">
        <v>351</v>
      </c>
      <c r="K6" s="318" t="s">
        <v>366</v>
      </c>
      <c r="L6" s="317" t="s">
        <v>353</v>
      </c>
      <c r="M6" s="316" t="s">
        <v>354</v>
      </c>
      <c r="N6" s="315"/>
      <c r="O6" s="227"/>
      <c r="P6" s="324" t="s">
        <v>344</v>
      </c>
      <c r="Q6" s="320" t="s">
        <v>345</v>
      </c>
      <c r="R6" s="320" t="s">
        <v>346</v>
      </c>
      <c r="S6" s="323" t="s">
        <v>347</v>
      </c>
      <c r="T6" s="322" t="s">
        <v>372</v>
      </c>
      <c r="U6" s="321" t="s">
        <v>349</v>
      </c>
      <c r="V6" s="320" t="s">
        <v>350</v>
      </c>
      <c r="W6" s="319" t="s">
        <v>351</v>
      </c>
      <c r="X6" s="318" t="s">
        <v>366</v>
      </c>
      <c r="Y6" s="317" t="s">
        <v>374</v>
      </c>
      <c r="Z6" s="316" t="s">
        <v>354</v>
      </c>
      <c r="AA6" s="315"/>
      <c r="AB6" s="228"/>
      <c r="AC6" s="228"/>
      <c r="AD6" s="228"/>
      <c r="AE6" s="228"/>
      <c r="AF6" s="228"/>
      <c r="AG6" s="228"/>
      <c r="AH6" s="228"/>
    </row>
    <row r="7" spans="1:34" ht="11.25">
      <c r="A7" s="228"/>
      <c r="B7" s="294">
        <v>1990</v>
      </c>
      <c r="C7" s="291">
        <v>83.56580289</v>
      </c>
      <c r="D7" s="288">
        <v>17.44164543</v>
      </c>
      <c r="E7" s="288">
        <v>66.12415746</v>
      </c>
      <c r="F7" s="289">
        <v>714.83332369</v>
      </c>
      <c r="G7" s="290">
        <v>14.66952266</v>
      </c>
      <c r="H7" s="289">
        <v>129.62030998999998</v>
      </c>
      <c r="I7" s="288">
        <v>20.295171160000002</v>
      </c>
      <c r="J7" s="287">
        <v>109.32513883</v>
      </c>
      <c r="K7" s="286">
        <v>11.07454571</v>
      </c>
      <c r="L7" s="285">
        <v>953.76350493</v>
      </c>
      <c r="M7" s="293">
        <v>5742.47521857</v>
      </c>
      <c r="N7" s="234"/>
      <c r="O7" s="292">
        <v>1990</v>
      </c>
      <c r="P7" s="291">
        <v>8.76169013157336</v>
      </c>
      <c r="Q7" s="288">
        <v>20.871749958483527</v>
      </c>
      <c r="R7" s="288">
        <v>79.12825004151648</v>
      </c>
      <c r="S7" s="289">
        <v>74.94869744910864</v>
      </c>
      <c r="T7" s="290">
        <v>1.5380670977840203</v>
      </c>
      <c r="U7" s="289">
        <v>13.590403629410549</v>
      </c>
      <c r="V7" s="288">
        <v>15.657400573695393</v>
      </c>
      <c r="W7" s="287">
        <v>84.34259942630462</v>
      </c>
      <c r="X7" s="286">
        <v>1.1611416931719147</v>
      </c>
      <c r="Y7" s="285">
        <v>16.60892678902161</v>
      </c>
      <c r="Z7" s="284">
        <v>100</v>
      </c>
      <c r="AA7" s="234"/>
      <c r="AB7" s="228"/>
      <c r="AC7" s="228"/>
      <c r="AD7" s="228"/>
      <c r="AE7" s="228"/>
      <c r="AF7" s="228"/>
      <c r="AG7" s="228"/>
      <c r="AH7" s="228"/>
    </row>
    <row r="8" spans="1:34" ht="11.25">
      <c r="A8" s="228"/>
      <c r="B8" s="305">
        <v>1991</v>
      </c>
      <c r="C8" s="302">
        <v>81.93623542</v>
      </c>
      <c r="D8" s="299">
        <v>16.47195262</v>
      </c>
      <c r="E8" s="299">
        <v>65.4642828</v>
      </c>
      <c r="F8" s="300">
        <v>722.63677715</v>
      </c>
      <c r="G8" s="301">
        <v>12.85581813</v>
      </c>
      <c r="H8" s="300">
        <v>127.55720975999999</v>
      </c>
      <c r="I8" s="299">
        <v>20.489938470000002</v>
      </c>
      <c r="J8" s="298">
        <v>107.06727129000001</v>
      </c>
      <c r="K8" s="297">
        <v>10.50142957</v>
      </c>
      <c r="L8" s="296">
        <v>955.48747002</v>
      </c>
      <c r="M8" s="304">
        <v>5640.13820775</v>
      </c>
      <c r="N8" s="234"/>
      <c r="O8" s="303">
        <v>1991</v>
      </c>
      <c r="P8" s="302">
        <v>8.575333323657812</v>
      </c>
      <c r="Q8" s="299">
        <v>20.10337982403732</v>
      </c>
      <c r="R8" s="299">
        <v>79.89662017596268</v>
      </c>
      <c r="S8" s="300">
        <v>75.63016782782864</v>
      </c>
      <c r="T8" s="301">
        <v>1.345472183924181</v>
      </c>
      <c r="U8" s="300">
        <v>13.349961539247603</v>
      </c>
      <c r="V8" s="299">
        <v>16.06333229501649</v>
      </c>
      <c r="W8" s="298">
        <v>83.93666770498352</v>
      </c>
      <c r="X8" s="297">
        <v>1.0990651263883333</v>
      </c>
      <c r="Y8" s="296">
        <v>16.94085206470799</v>
      </c>
      <c r="Z8" s="295">
        <v>100</v>
      </c>
      <c r="AA8" s="234"/>
      <c r="AB8" s="228"/>
      <c r="AC8" s="228"/>
      <c r="AD8" s="228"/>
      <c r="AE8" s="228"/>
      <c r="AF8" s="228"/>
      <c r="AG8" s="228"/>
      <c r="AH8" s="228"/>
    </row>
    <row r="9" spans="1:34" ht="11.25">
      <c r="A9" s="228"/>
      <c r="B9" s="294">
        <v>1992</v>
      </c>
      <c r="C9" s="313">
        <v>87.55905133</v>
      </c>
      <c r="D9" s="310">
        <v>16.73377099</v>
      </c>
      <c r="E9" s="310">
        <v>70.82528033999999</v>
      </c>
      <c r="F9" s="311">
        <v>748.30502499</v>
      </c>
      <c r="G9" s="312">
        <v>12.1590715</v>
      </c>
      <c r="H9" s="311">
        <v>128.70564118000001</v>
      </c>
      <c r="I9" s="310">
        <v>20.24820281</v>
      </c>
      <c r="J9" s="309">
        <v>108.45743837</v>
      </c>
      <c r="K9" s="308">
        <v>9.411578180000001</v>
      </c>
      <c r="L9" s="307">
        <v>986.1403671899999</v>
      </c>
      <c r="M9" s="314">
        <v>5457.510015079999</v>
      </c>
      <c r="N9" s="234"/>
      <c r="O9" s="292">
        <v>1992</v>
      </c>
      <c r="P9" s="313">
        <v>8.87896431818311</v>
      </c>
      <c r="Q9" s="310">
        <v>19.11141193950622</v>
      </c>
      <c r="R9" s="310">
        <v>80.88858806049377</v>
      </c>
      <c r="S9" s="311">
        <v>75.8822019549093</v>
      </c>
      <c r="T9" s="312">
        <v>1.232996022122813</v>
      </c>
      <c r="U9" s="311">
        <v>13.051452456686855</v>
      </c>
      <c r="V9" s="310">
        <v>15.732179743141227</v>
      </c>
      <c r="W9" s="309">
        <v>84.26782025685876</v>
      </c>
      <c r="X9" s="308">
        <v>0.9543852470838637</v>
      </c>
      <c r="Y9" s="307">
        <v>18.06941928581224</v>
      </c>
      <c r="Z9" s="306">
        <v>100</v>
      </c>
      <c r="AA9" s="234"/>
      <c r="AB9" s="228"/>
      <c r="AC9" s="228"/>
      <c r="AD9" s="228"/>
      <c r="AE9" s="228"/>
      <c r="AF9" s="228"/>
      <c r="AG9" s="228"/>
      <c r="AH9" s="228"/>
    </row>
    <row r="10" spans="1:34" ht="11.25">
      <c r="A10" s="228"/>
      <c r="B10" s="305">
        <v>1993</v>
      </c>
      <c r="C10" s="302">
        <v>91.42663422000001</v>
      </c>
      <c r="D10" s="299">
        <v>16.15865274</v>
      </c>
      <c r="E10" s="299">
        <v>75.26798148</v>
      </c>
      <c r="F10" s="300">
        <v>757.98790643</v>
      </c>
      <c r="G10" s="301">
        <v>11.3189416</v>
      </c>
      <c r="H10" s="300">
        <v>130.95784014</v>
      </c>
      <c r="I10" s="299">
        <v>19.9980888</v>
      </c>
      <c r="J10" s="298">
        <v>110.95975134</v>
      </c>
      <c r="K10" s="297">
        <v>9.11449054</v>
      </c>
      <c r="L10" s="296">
        <v>1000.80581293</v>
      </c>
      <c r="M10" s="304">
        <v>5374.845582629999</v>
      </c>
      <c r="N10" s="234"/>
      <c r="O10" s="303">
        <v>1993</v>
      </c>
      <c r="P10" s="302">
        <v>9.135302077466523</v>
      </c>
      <c r="Q10" s="299">
        <v>17.673900912853707</v>
      </c>
      <c r="R10" s="299">
        <v>82.32609908714629</v>
      </c>
      <c r="S10" s="300">
        <v>75.73776017656049</v>
      </c>
      <c r="T10" s="301">
        <v>1.1309827994366064</v>
      </c>
      <c r="U10" s="300">
        <v>13.085239758610362</v>
      </c>
      <c r="V10" s="299">
        <v>15.270631203615695</v>
      </c>
      <c r="W10" s="298">
        <v>84.72936879638429</v>
      </c>
      <c r="X10" s="297">
        <v>0.9107151879260219</v>
      </c>
      <c r="Y10" s="296">
        <v>18.62017796686709</v>
      </c>
      <c r="Z10" s="295">
        <v>100</v>
      </c>
      <c r="AA10" s="234"/>
      <c r="AB10" s="228"/>
      <c r="AC10" s="228"/>
      <c r="AD10" s="228"/>
      <c r="AE10" s="228"/>
      <c r="AF10" s="228"/>
      <c r="AG10" s="228"/>
      <c r="AH10" s="228"/>
    </row>
    <row r="11" spans="1:34" ht="11.25">
      <c r="A11" s="228"/>
      <c r="B11" s="294">
        <v>1994</v>
      </c>
      <c r="C11" s="291">
        <v>95.21319526</v>
      </c>
      <c r="D11" s="288">
        <v>15.792624669999999</v>
      </c>
      <c r="E11" s="288">
        <v>79.42057059</v>
      </c>
      <c r="F11" s="289">
        <v>765.44277585</v>
      </c>
      <c r="G11" s="290">
        <v>10.716125589999999</v>
      </c>
      <c r="H11" s="289">
        <v>127.78042512</v>
      </c>
      <c r="I11" s="288">
        <v>19.94516856</v>
      </c>
      <c r="J11" s="287">
        <v>107.83525655999999</v>
      </c>
      <c r="K11" s="286">
        <v>8.98017995</v>
      </c>
      <c r="L11" s="285">
        <v>1008.13270177</v>
      </c>
      <c r="M11" s="293">
        <v>5346.231284139999</v>
      </c>
      <c r="N11" s="234"/>
      <c r="O11" s="292">
        <v>1994</v>
      </c>
      <c r="P11" s="291">
        <v>9.444510141654186</v>
      </c>
      <c r="Q11" s="288">
        <v>16.58659246428487</v>
      </c>
      <c r="R11" s="288">
        <v>83.41340753571512</v>
      </c>
      <c r="S11" s="289">
        <v>75.92678766456993</v>
      </c>
      <c r="T11" s="290">
        <v>1.062967759223113</v>
      </c>
      <c r="U11" s="289">
        <v>12.674960835577814</v>
      </c>
      <c r="V11" s="288">
        <v>15.608938960149235</v>
      </c>
      <c r="W11" s="287">
        <v>84.39106103985075</v>
      </c>
      <c r="X11" s="286">
        <v>0.8907735989749471</v>
      </c>
      <c r="Y11" s="285">
        <v>18.856885312102044</v>
      </c>
      <c r="Z11" s="284">
        <v>100</v>
      </c>
      <c r="AA11" s="234"/>
      <c r="AB11" s="228"/>
      <c r="AC11" s="228"/>
      <c r="AD11" s="228"/>
      <c r="AE11" s="228"/>
      <c r="AF11" s="228"/>
      <c r="AG11" s="228"/>
      <c r="AH11" s="228"/>
    </row>
    <row r="12" spans="1:34" ht="11.25">
      <c r="A12" s="228"/>
      <c r="B12" s="305">
        <v>1995</v>
      </c>
      <c r="C12" s="302">
        <v>100.83989496999999</v>
      </c>
      <c r="D12" s="299">
        <v>16.95179006</v>
      </c>
      <c r="E12" s="299">
        <v>83.88810491</v>
      </c>
      <c r="F12" s="300">
        <v>780.3189486</v>
      </c>
      <c r="G12" s="301">
        <v>10.60121378</v>
      </c>
      <c r="H12" s="300">
        <v>128.13772245</v>
      </c>
      <c r="I12" s="299">
        <v>18.98427281</v>
      </c>
      <c r="J12" s="298">
        <v>109.15344964</v>
      </c>
      <c r="K12" s="297">
        <v>9.3135542</v>
      </c>
      <c r="L12" s="296">
        <v>1029.21133399</v>
      </c>
      <c r="M12" s="304">
        <v>5407.72906999</v>
      </c>
      <c r="N12" s="234"/>
      <c r="O12" s="303">
        <v>1995</v>
      </c>
      <c r="P12" s="302">
        <v>9.797783180162662</v>
      </c>
      <c r="Q12" s="299">
        <v>16.81059868719933</v>
      </c>
      <c r="R12" s="299">
        <v>83.18940131280068</v>
      </c>
      <c r="S12" s="300">
        <v>75.817174066175</v>
      </c>
      <c r="T12" s="301">
        <v>1.0300327473952016</v>
      </c>
      <c r="U12" s="300">
        <v>12.45008855015631</v>
      </c>
      <c r="V12" s="299">
        <v>14.81552227323828</v>
      </c>
      <c r="W12" s="298">
        <v>85.18447772676171</v>
      </c>
      <c r="X12" s="297">
        <v>0.9049214570824473</v>
      </c>
      <c r="Y12" s="296">
        <v>19.03222814363189</v>
      </c>
      <c r="Z12" s="295">
        <v>100</v>
      </c>
      <c r="AA12" s="234"/>
      <c r="AB12" s="228"/>
      <c r="AC12" s="228"/>
      <c r="AD12" s="228"/>
      <c r="AE12" s="228"/>
      <c r="AF12" s="228"/>
      <c r="AG12" s="228"/>
      <c r="AH12" s="228"/>
    </row>
    <row r="13" spans="1:34" ht="11.25">
      <c r="A13" s="228"/>
      <c r="B13" s="294">
        <v>1996</v>
      </c>
      <c r="C13" s="291">
        <v>106.65018532</v>
      </c>
      <c r="D13" s="288">
        <v>18.323840049999998</v>
      </c>
      <c r="E13" s="288">
        <v>88.32634527</v>
      </c>
      <c r="F13" s="289">
        <v>802.88902134</v>
      </c>
      <c r="G13" s="290">
        <v>10.60886992</v>
      </c>
      <c r="H13" s="289">
        <v>135.67875647</v>
      </c>
      <c r="I13" s="288">
        <v>19.56596717</v>
      </c>
      <c r="J13" s="287">
        <v>116.1127893</v>
      </c>
      <c r="K13" s="286">
        <v>9.90790081</v>
      </c>
      <c r="L13" s="285">
        <v>1065.73473386</v>
      </c>
      <c r="M13" s="293">
        <v>5525.70944837</v>
      </c>
      <c r="N13" s="234"/>
      <c r="O13" s="292">
        <v>1996</v>
      </c>
      <c r="P13" s="291">
        <v>10.007198032640089</v>
      </c>
      <c r="Q13" s="288">
        <v>17.18125476764994</v>
      </c>
      <c r="R13" s="288">
        <v>82.81874523235005</v>
      </c>
      <c r="S13" s="289">
        <v>75.33666641716788</v>
      </c>
      <c r="T13" s="290">
        <v>0.9954512678380653</v>
      </c>
      <c r="U13" s="289">
        <v>12.731006333872891</v>
      </c>
      <c r="V13" s="288">
        <v>14.420803727167296</v>
      </c>
      <c r="W13" s="287">
        <v>85.5791962728327</v>
      </c>
      <c r="X13" s="286">
        <v>0.9296779484810849</v>
      </c>
      <c r="Y13" s="285">
        <v>19.28683988577024</v>
      </c>
      <c r="Z13" s="284">
        <v>100</v>
      </c>
      <c r="AA13" s="234"/>
      <c r="AB13" s="228"/>
      <c r="AC13" s="228"/>
      <c r="AD13" s="228"/>
      <c r="AE13" s="228"/>
      <c r="AF13" s="228"/>
      <c r="AG13" s="228"/>
      <c r="AH13" s="228"/>
    </row>
    <row r="14" spans="1:34" ht="11.25">
      <c r="A14" s="228"/>
      <c r="B14" s="305">
        <v>1997</v>
      </c>
      <c r="C14" s="302">
        <v>111.51861298</v>
      </c>
      <c r="D14" s="299">
        <v>19.15668808</v>
      </c>
      <c r="E14" s="299">
        <v>92.36192489999999</v>
      </c>
      <c r="F14" s="300">
        <v>812.86077675</v>
      </c>
      <c r="G14" s="301">
        <v>10.18572006</v>
      </c>
      <c r="H14" s="300">
        <v>145.99214174</v>
      </c>
      <c r="I14" s="299">
        <v>19.50379055</v>
      </c>
      <c r="J14" s="298">
        <v>126.48835119</v>
      </c>
      <c r="K14" s="297">
        <v>9.52957498</v>
      </c>
      <c r="L14" s="296">
        <v>1090.0868265</v>
      </c>
      <c r="M14" s="304">
        <v>5435.9892791</v>
      </c>
      <c r="N14" s="234"/>
      <c r="O14" s="303">
        <v>1997</v>
      </c>
      <c r="P14" s="302">
        <v>10.230250496472722</v>
      </c>
      <c r="Q14" s="299">
        <v>17.178018599850773</v>
      </c>
      <c r="R14" s="299">
        <v>82.82198140014921</v>
      </c>
      <c r="S14" s="300">
        <v>74.56844326427607</v>
      </c>
      <c r="T14" s="301">
        <v>0.9343952988317302</v>
      </c>
      <c r="U14" s="300">
        <v>13.39270764410068</v>
      </c>
      <c r="V14" s="299">
        <v>13.359479707294552</v>
      </c>
      <c r="W14" s="298">
        <v>86.64052029270546</v>
      </c>
      <c r="X14" s="297">
        <v>0.8742032972361584</v>
      </c>
      <c r="Y14" s="296">
        <v>20.05314526081034</v>
      </c>
      <c r="Z14" s="295">
        <v>100</v>
      </c>
      <c r="AA14" s="234"/>
      <c r="AB14" s="228"/>
      <c r="AC14" s="228"/>
      <c r="AD14" s="228"/>
      <c r="AE14" s="228"/>
      <c r="AF14" s="228"/>
      <c r="AG14" s="228"/>
      <c r="AH14" s="228"/>
    </row>
    <row r="15" spans="1:34" ht="11.25">
      <c r="A15" s="228"/>
      <c r="B15" s="294">
        <v>1998</v>
      </c>
      <c r="C15" s="291">
        <v>119.54229053</v>
      </c>
      <c r="D15" s="288">
        <v>20.0802507</v>
      </c>
      <c r="E15" s="288">
        <v>99.46203983</v>
      </c>
      <c r="F15" s="289">
        <v>839.0785181800001</v>
      </c>
      <c r="G15" s="290">
        <v>10.055821040000001</v>
      </c>
      <c r="H15" s="289">
        <v>152.65895886999996</v>
      </c>
      <c r="I15" s="288">
        <v>20.25644382</v>
      </c>
      <c r="J15" s="287">
        <v>132.40251504999998</v>
      </c>
      <c r="K15" s="286">
        <v>9.559322969999998</v>
      </c>
      <c r="L15" s="285">
        <v>1130.8949116</v>
      </c>
      <c r="M15" s="293">
        <v>5400.91973458</v>
      </c>
      <c r="N15" s="234"/>
      <c r="O15" s="292">
        <v>1998</v>
      </c>
      <c r="P15" s="291">
        <v>10.570592307367493</v>
      </c>
      <c r="Q15" s="288">
        <v>16.79761246917108</v>
      </c>
      <c r="R15" s="288">
        <v>83.20238753082891</v>
      </c>
      <c r="S15" s="289">
        <v>74.19597608701454</v>
      </c>
      <c r="T15" s="290">
        <v>0.8891914657015246</v>
      </c>
      <c r="U15" s="289">
        <v>13.498951786246588</v>
      </c>
      <c r="V15" s="288">
        <v>13.269082908687865</v>
      </c>
      <c r="W15" s="287">
        <v>86.73091709131214</v>
      </c>
      <c r="X15" s="286">
        <v>0.845288352785617</v>
      </c>
      <c r="Y15" s="285">
        <v>20.938932018547085</v>
      </c>
      <c r="Z15" s="284">
        <v>100</v>
      </c>
      <c r="AA15" s="234"/>
      <c r="AB15" s="228"/>
      <c r="AC15" s="228"/>
      <c r="AD15" s="228"/>
      <c r="AE15" s="228"/>
      <c r="AF15" s="228"/>
      <c r="AG15" s="228"/>
      <c r="AH15" s="228"/>
    </row>
    <row r="16" spans="1:34" ht="11.25">
      <c r="A16" s="228"/>
      <c r="B16" s="305">
        <v>1999</v>
      </c>
      <c r="C16" s="302">
        <v>128.55310568000002</v>
      </c>
      <c r="D16" s="299">
        <v>21.465839220000003</v>
      </c>
      <c r="E16" s="299">
        <v>107.08726646</v>
      </c>
      <c r="F16" s="300">
        <v>855.27253316</v>
      </c>
      <c r="G16" s="301">
        <v>9.591263510000001</v>
      </c>
      <c r="H16" s="300">
        <v>146.34716744</v>
      </c>
      <c r="I16" s="299">
        <v>20.202560140000003</v>
      </c>
      <c r="J16" s="298">
        <v>126.1446073</v>
      </c>
      <c r="K16" s="297">
        <v>9.324520940000001</v>
      </c>
      <c r="L16" s="296">
        <v>1149.08859074</v>
      </c>
      <c r="M16" s="304">
        <v>5293.39933027</v>
      </c>
      <c r="N16" s="234"/>
      <c r="O16" s="303">
        <v>1999</v>
      </c>
      <c r="P16" s="302">
        <v>11.187397274322713</v>
      </c>
      <c r="Q16" s="299">
        <v>16.69803238626821</v>
      </c>
      <c r="R16" s="299">
        <v>83.30196761373178</v>
      </c>
      <c r="S16" s="300">
        <v>74.43051302156036</v>
      </c>
      <c r="T16" s="301">
        <v>0.8346844261871347</v>
      </c>
      <c r="U16" s="300">
        <v>12.735934254273126</v>
      </c>
      <c r="V16" s="299">
        <v>13.804544695600432</v>
      </c>
      <c r="W16" s="298">
        <v>86.19545530439959</v>
      </c>
      <c r="X16" s="297">
        <v>0.8114710227864256</v>
      </c>
      <c r="Y16" s="296">
        <v>21.707952093638635</v>
      </c>
      <c r="Z16" s="295">
        <v>100</v>
      </c>
      <c r="AA16" s="234"/>
      <c r="AB16" s="228"/>
      <c r="AC16" s="228"/>
      <c r="AD16" s="228"/>
      <c r="AE16" s="228"/>
      <c r="AF16" s="228"/>
      <c r="AG16" s="228"/>
      <c r="AH16" s="228"/>
    </row>
    <row r="17" spans="1:34" ht="11.25">
      <c r="A17" s="228"/>
      <c r="B17" s="294">
        <v>2000</v>
      </c>
      <c r="C17" s="291">
        <v>135.89551902</v>
      </c>
      <c r="D17" s="288">
        <v>22.19508536</v>
      </c>
      <c r="E17" s="288">
        <v>113.70043366</v>
      </c>
      <c r="F17" s="289">
        <v>855.4905457</v>
      </c>
      <c r="G17" s="290">
        <v>9.78901673</v>
      </c>
      <c r="H17" s="289">
        <v>150.63488457</v>
      </c>
      <c r="I17" s="288">
        <v>18.403208879999998</v>
      </c>
      <c r="J17" s="287">
        <v>132.23167569</v>
      </c>
      <c r="K17" s="286">
        <v>9.52677665</v>
      </c>
      <c r="L17" s="285">
        <v>1161.3367426799998</v>
      </c>
      <c r="M17" s="293">
        <v>5308.2350233199995</v>
      </c>
      <c r="N17" s="234"/>
      <c r="O17" s="292">
        <v>2000</v>
      </c>
      <c r="P17" s="291">
        <v>11.701646389521432</v>
      </c>
      <c r="Q17" s="288">
        <v>16.33246299808716</v>
      </c>
      <c r="R17" s="288">
        <v>83.66753700191283</v>
      </c>
      <c r="S17" s="289">
        <v>73.66429686240676</v>
      </c>
      <c r="T17" s="290">
        <v>0.8429094138027554</v>
      </c>
      <c r="U17" s="289">
        <v>12.97081880164939</v>
      </c>
      <c r="V17" s="288">
        <v>12.217096280541863</v>
      </c>
      <c r="W17" s="287">
        <v>87.78290371945813</v>
      </c>
      <c r="X17" s="286">
        <v>0.8203285317586005</v>
      </c>
      <c r="Y17" s="285">
        <v>21.878020426338427</v>
      </c>
      <c r="Z17" s="284">
        <v>100</v>
      </c>
      <c r="AA17" s="234"/>
      <c r="AB17" s="228"/>
      <c r="AC17" s="228"/>
      <c r="AD17" s="228"/>
      <c r="AE17" s="228"/>
      <c r="AF17" s="228"/>
      <c r="AG17" s="228"/>
      <c r="AH17" s="228"/>
    </row>
    <row r="18" spans="1:34" ht="11.25">
      <c r="A18" s="228"/>
      <c r="B18" s="305">
        <v>2001</v>
      </c>
      <c r="C18" s="302">
        <v>133.59306453</v>
      </c>
      <c r="D18" s="299">
        <v>21.311848559999998</v>
      </c>
      <c r="E18" s="299">
        <v>112.28121597</v>
      </c>
      <c r="F18" s="300">
        <v>870.10639972</v>
      </c>
      <c r="G18" s="301">
        <v>9.05774928</v>
      </c>
      <c r="H18" s="300">
        <v>158.53403290000003</v>
      </c>
      <c r="I18" s="299">
        <v>18.59385503</v>
      </c>
      <c r="J18" s="298">
        <v>139.94017787</v>
      </c>
      <c r="K18" s="297">
        <v>9.22891961</v>
      </c>
      <c r="L18" s="296">
        <v>1180.52016604</v>
      </c>
      <c r="M18" s="304">
        <v>5369.191713329999</v>
      </c>
      <c r="N18" s="234"/>
      <c r="O18" s="303">
        <v>2001</v>
      </c>
      <c r="P18" s="302">
        <v>11.31645764071373</v>
      </c>
      <c r="Q18" s="299">
        <v>15.952810600593834</v>
      </c>
      <c r="R18" s="299">
        <v>84.04718939940618</v>
      </c>
      <c r="S18" s="300">
        <v>73.7053397942986</v>
      </c>
      <c r="T18" s="301">
        <v>0.7672676452774032</v>
      </c>
      <c r="U18" s="300">
        <v>13.429167705943987</v>
      </c>
      <c r="V18" s="299">
        <v>11.728620467082054</v>
      </c>
      <c r="W18" s="298">
        <v>88.27137953291793</v>
      </c>
      <c r="X18" s="297">
        <v>0.7817672137662826</v>
      </c>
      <c r="Y18" s="296">
        <v>21.98692520345554</v>
      </c>
      <c r="Z18" s="295">
        <v>100</v>
      </c>
      <c r="AA18" s="234"/>
      <c r="AB18" s="228"/>
      <c r="AC18" s="228"/>
      <c r="AD18" s="228"/>
      <c r="AE18" s="228"/>
      <c r="AF18" s="228"/>
      <c r="AG18" s="228"/>
      <c r="AH18" s="228"/>
    </row>
    <row r="19" spans="1:34" ht="11.25">
      <c r="A19" s="228"/>
      <c r="B19" s="294">
        <v>2002</v>
      </c>
      <c r="C19" s="291">
        <v>130.57541892</v>
      </c>
      <c r="D19" s="288">
        <v>20.33443899</v>
      </c>
      <c r="E19" s="288">
        <v>110.24097993</v>
      </c>
      <c r="F19" s="289">
        <v>883.23189365</v>
      </c>
      <c r="G19" s="290">
        <v>9.09082292</v>
      </c>
      <c r="H19" s="289">
        <v>162.39918956</v>
      </c>
      <c r="I19" s="288">
        <v>18.14922426</v>
      </c>
      <c r="J19" s="287">
        <v>144.2499653</v>
      </c>
      <c r="K19" s="286">
        <v>9.896002580000001</v>
      </c>
      <c r="L19" s="285">
        <v>1195.1933276299999</v>
      </c>
      <c r="M19" s="293">
        <v>5326.307207260001</v>
      </c>
      <c r="N19" s="234"/>
      <c r="O19" s="292">
        <v>2002</v>
      </c>
      <c r="P19" s="291">
        <v>10.92504583998336</v>
      </c>
      <c r="Q19" s="288">
        <v>15.572945626510574</v>
      </c>
      <c r="R19" s="288">
        <v>84.42705437348941</v>
      </c>
      <c r="S19" s="289">
        <v>73.89866335694815</v>
      </c>
      <c r="T19" s="290">
        <v>0.7606152669900345</v>
      </c>
      <c r="U19" s="289">
        <v>13.587692116891944</v>
      </c>
      <c r="V19" s="288">
        <v>11.175686473050156</v>
      </c>
      <c r="W19" s="287">
        <v>88.82431352694985</v>
      </c>
      <c r="X19" s="286">
        <v>0.8279834191865185</v>
      </c>
      <c r="Y19" s="285">
        <v>22.43943657626238</v>
      </c>
      <c r="Z19" s="284">
        <v>100</v>
      </c>
      <c r="AA19" s="234"/>
      <c r="AB19" s="228"/>
      <c r="AC19" s="228"/>
      <c r="AD19" s="228"/>
      <c r="AE19" s="228"/>
      <c r="AF19" s="228"/>
      <c r="AG19" s="228"/>
      <c r="AH19" s="228"/>
    </row>
    <row r="20" spans="1:34" ht="11.25">
      <c r="A20" s="228"/>
      <c r="B20" s="305">
        <v>2003</v>
      </c>
      <c r="C20" s="302">
        <v>134.32539881000002</v>
      </c>
      <c r="D20" s="299">
        <v>20.16420261</v>
      </c>
      <c r="E20" s="299">
        <v>114.1611962</v>
      </c>
      <c r="F20" s="300">
        <v>890.92385237</v>
      </c>
      <c r="G20" s="301">
        <v>9.0186613</v>
      </c>
      <c r="H20" s="300">
        <v>166.37450253</v>
      </c>
      <c r="I20" s="299">
        <v>20.152380710000003</v>
      </c>
      <c r="J20" s="298">
        <v>146.22212182</v>
      </c>
      <c r="K20" s="297">
        <v>9.26493932</v>
      </c>
      <c r="L20" s="296">
        <v>1209.90735434</v>
      </c>
      <c r="M20" s="304">
        <v>5409.12375282</v>
      </c>
      <c r="N20" s="234"/>
      <c r="O20" s="303">
        <v>2003</v>
      </c>
      <c r="P20" s="302">
        <v>11.10212268139109</v>
      </c>
      <c r="Q20" s="299">
        <v>15.011459328344722</v>
      </c>
      <c r="R20" s="299">
        <v>84.98854067165527</v>
      </c>
      <c r="S20" s="300">
        <v>73.63570848414221</v>
      </c>
      <c r="T20" s="301">
        <v>0.7454009819553206</v>
      </c>
      <c r="U20" s="300">
        <v>13.751011755834536</v>
      </c>
      <c r="V20" s="299">
        <v>12.112661738156785</v>
      </c>
      <c r="W20" s="298">
        <v>87.88733826184323</v>
      </c>
      <c r="X20" s="297">
        <v>0.7657560958503298</v>
      </c>
      <c r="Y20" s="296">
        <v>22.367899305487793</v>
      </c>
      <c r="Z20" s="295">
        <v>100</v>
      </c>
      <c r="AA20" s="234"/>
      <c r="AB20" s="228"/>
      <c r="AC20" s="228"/>
      <c r="AD20" s="228"/>
      <c r="AE20" s="228"/>
      <c r="AF20" s="228"/>
      <c r="AG20" s="228"/>
      <c r="AH20" s="228"/>
    </row>
    <row r="21" spans="1:34" ht="11.25">
      <c r="A21" s="228"/>
      <c r="B21" s="294">
        <v>2004</v>
      </c>
      <c r="C21" s="291">
        <v>142.40182478999998</v>
      </c>
      <c r="D21" s="288">
        <v>20.7461832</v>
      </c>
      <c r="E21" s="288">
        <v>121.65564159</v>
      </c>
      <c r="F21" s="289">
        <v>909.0102633399999</v>
      </c>
      <c r="G21" s="290">
        <v>9.02096508</v>
      </c>
      <c r="H21" s="289">
        <v>175.48207747</v>
      </c>
      <c r="I21" s="288">
        <v>20.36561462</v>
      </c>
      <c r="J21" s="287">
        <v>155.11646285</v>
      </c>
      <c r="K21" s="286">
        <v>9.54318203</v>
      </c>
      <c r="L21" s="285">
        <v>1245.45831271</v>
      </c>
      <c r="M21" s="293">
        <v>5425.221753209999</v>
      </c>
      <c r="N21" s="234"/>
      <c r="O21" s="292">
        <v>2004</v>
      </c>
      <c r="P21" s="291">
        <v>11.433688573658241</v>
      </c>
      <c r="Q21" s="288">
        <v>14.568762184469481</v>
      </c>
      <c r="R21" s="288">
        <v>85.43123781553054</v>
      </c>
      <c r="S21" s="289">
        <v>72.98600475531607</v>
      </c>
      <c r="T21" s="290">
        <v>0.724308873925393</v>
      </c>
      <c r="U21" s="289">
        <v>14.089759221901819</v>
      </c>
      <c r="V21" s="288">
        <v>11.60552400200622</v>
      </c>
      <c r="W21" s="287">
        <v>88.39447599799378</v>
      </c>
      <c r="X21" s="286">
        <v>0.7662385751984693</v>
      </c>
      <c r="Y21" s="285">
        <v>22.956818529548332</v>
      </c>
      <c r="Z21" s="284">
        <v>100</v>
      </c>
      <c r="AA21" s="234"/>
      <c r="AB21" s="228"/>
      <c r="AC21" s="228"/>
      <c r="AD21" s="228"/>
      <c r="AE21" s="228"/>
      <c r="AF21" s="228"/>
      <c r="AG21" s="228"/>
      <c r="AH21" s="228"/>
    </row>
    <row r="22" spans="1:34" ht="11.25">
      <c r="A22" s="228"/>
      <c r="B22" s="305">
        <v>2005</v>
      </c>
      <c r="C22" s="302">
        <v>151.20884528000002</v>
      </c>
      <c r="D22" s="299">
        <v>22.01139735</v>
      </c>
      <c r="E22" s="299">
        <v>129.19744792999998</v>
      </c>
      <c r="F22" s="300">
        <v>906.2032700200001</v>
      </c>
      <c r="G22" s="301">
        <v>8.3903631</v>
      </c>
      <c r="H22" s="300">
        <v>183.49366936</v>
      </c>
      <c r="I22" s="299">
        <v>20.98603413</v>
      </c>
      <c r="J22" s="298">
        <v>162.50763523</v>
      </c>
      <c r="K22" s="297">
        <v>10.01073854</v>
      </c>
      <c r="L22" s="296">
        <v>1259.3068862999999</v>
      </c>
      <c r="M22" s="304">
        <v>5408.44051694</v>
      </c>
      <c r="N22" s="234"/>
      <c r="O22" s="303">
        <v>2005</v>
      </c>
      <c r="P22" s="302">
        <v>12.007307108775558</v>
      </c>
      <c r="Q22" s="299">
        <v>14.556950890829523</v>
      </c>
      <c r="R22" s="299">
        <v>85.44304910917046</v>
      </c>
      <c r="S22" s="300">
        <v>71.96047920317008</v>
      </c>
      <c r="T22" s="301">
        <v>0.6662683410436935</v>
      </c>
      <c r="U22" s="300">
        <v>14.571004999355416</v>
      </c>
      <c r="V22" s="299">
        <v>11.436925428106768</v>
      </c>
      <c r="W22" s="298">
        <v>88.56307457189322</v>
      </c>
      <c r="X22" s="297">
        <v>0.794940347655272</v>
      </c>
      <c r="Y22" s="296">
        <v>23.28410347411001</v>
      </c>
      <c r="Z22" s="295">
        <v>100</v>
      </c>
      <c r="AA22" s="234"/>
      <c r="AB22" s="228"/>
      <c r="AC22" s="228"/>
      <c r="AD22" s="228"/>
      <c r="AE22" s="228"/>
      <c r="AF22" s="228"/>
      <c r="AG22" s="228"/>
      <c r="AH22" s="228"/>
    </row>
    <row r="23" spans="1:34" ht="11.25">
      <c r="A23" s="228"/>
      <c r="B23" s="294">
        <v>2006</v>
      </c>
      <c r="C23" s="291">
        <v>156.98335099000002</v>
      </c>
      <c r="D23" s="288">
        <v>22.26091994</v>
      </c>
      <c r="E23" s="288">
        <v>134.72243105</v>
      </c>
      <c r="F23" s="289">
        <v>911.2618427799999</v>
      </c>
      <c r="G23" s="290">
        <v>8.30039403</v>
      </c>
      <c r="H23" s="289">
        <v>195.28448367999997</v>
      </c>
      <c r="I23" s="288">
        <v>22.40313176</v>
      </c>
      <c r="J23" s="287">
        <v>172.88135192</v>
      </c>
      <c r="K23" s="286">
        <v>10.19033403</v>
      </c>
      <c r="L23" s="285">
        <v>1282.02040551</v>
      </c>
      <c r="M23" s="293">
        <v>5407.41762216</v>
      </c>
      <c r="N23" s="234"/>
      <c r="O23" s="292">
        <v>2006</v>
      </c>
      <c r="P23" s="291">
        <v>12.244996282063898</v>
      </c>
      <c r="Q23" s="288">
        <v>14.180433657208683</v>
      </c>
      <c r="R23" s="288">
        <v>85.8195663427913</v>
      </c>
      <c r="S23" s="289">
        <v>71.08013560965834</v>
      </c>
      <c r="T23" s="290">
        <v>0.6474463272445358</v>
      </c>
      <c r="U23" s="289">
        <v>15.232556583396494</v>
      </c>
      <c r="V23" s="288">
        <v>11.472049052658255</v>
      </c>
      <c r="W23" s="287">
        <v>88.52795094734176</v>
      </c>
      <c r="X23" s="286">
        <v>0.794865197636709</v>
      </c>
      <c r="Y23" s="285">
        <v>23.70855175409765</v>
      </c>
      <c r="Z23" s="284">
        <v>100</v>
      </c>
      <c r="AA23" s="234"/>
      <c r="AB23" s="228"/>
      <c r="AC23" s="228"/>
      <c r="AD23" s="228"/>
      <c r="AE23" s="228"/>
      <c r="AF23" s="228"/>
      <c r="AG23" s="228"/>
      <c r="AH23" s="228"/>
    </row>
    <row r="24" spans="1:34" ht="11.25">
      <c r="A24" s="228"/>
      <c r="B24" s="305">
        <v>2007</v>
      </c>
      <c r="C24" s="302">
        <v>161.65422584000004</v>
      </c>
      <c r="D24" s="299">
        <v>22.67014469</v>
      </c>
      <c r="E24" s="299">
        <v>138.98408115</v>
      </c>
      <c r="F24" s="300">
        <v>916.67061674</v>
      </c>
      <c r="G24" s="301">
        <v>8.542252790000001</v>
      </c>
      <c r="H24" s="300">
        <v>196.173279</v>
      </c>
      <c r="I24" s="299">
        <v>21.89754074</v>
      </c>
      <c r="J24" s="298">
        <v>174.27573826000003</v>
      </c>
      <c r="K24" s="297">
        <v>9.62111923</v>
      </c>
      <c r="L24" s="296">
        <v>1292.6614936</v>
      </c>
      <c r="M24" s="304">
        <v>5352.03470733</v>
      </c>
      <c r="N24" s="234"/>
      <c r="O24" s="303">
        <v>2007</v>
      </c>
      <c r="P24" s="302">
        <v>12.505534251647028</v>
      </c>
      <c r="Q24" s="299">
        <v>14.023849096551396</v>
      </c>
      <c r="R24" s="299">
        <v>85.97615090344858</v>
      </c>
      <c r="S24" s="300">
        <v>70.91343103190275</v>
      </c>
      <c r="T24" s="301">
        <v>0.6608267386545442</v>
      </c>
      <c r="U24" s="300">
        <v>15.175920376003996</v>
      </c>
      <c r="V24" s="299">
        <v>11.162346294879438</v>
      </c>
      <c r="W24" s="298">
        <v>88.83765370512057</v>
      </c>
      <c r="X24" s="297">
        <v>0.7442876017916837</v>
      </c>
      <c r="Y24" s="296">
        <v>24.152711338542076</v>
      </c>
      <c r="Z24" s="295">
        <v>100</v>
      </c>
      <c r="AA24" s="234"/>
      <c r="AB24" s="228"/>
      <c r="AC24" s="228"/>
      <c r="AD24" s="228"/>
      <c r="AE24" s="228"/>
      <c r="AF24" s="228"/>
      <c r="AG24" s="228"/>
      <c r="AH24" s="228"/>
    </row>
    <row r="25" spans="1:34" ht="11.25">
      <c r="A25" s="228"/>
      <c r="B25" s="294">
        <v>2008</v>
      </c>
      <c r="C25" s="291">
        <v>160.96408379000002</v>
      </c>
      <c r="D25" s="288">
        <v>22.01550532</v>
      </c>
      <c r="E25" s="288">
        <v>138.94857847</v>
      </c>
      <c r="F25" s="289">
        <v>899.67730835</v>
      </c>
      <c r="G25" s="290">
        <v>8.209464389999999</v>
      </c>
      <c r="H25" s="289">
        <v>192.72483854</v>
      </c>
      <c r="I25" s="288">
        <v>22.051009020000002</v>
      </c>
      <c r="J25" s="287">
        <v>170.67382952</v>
      </c>
      <c r="K25" s="286">
        <v>9.81889846</v>
      </c>
      <c r="L25" s="285">
        <v>1271.39459354</v>
      </c>
      <c r="M25" s="293">
        <v>5249.360467490001</v>
      </c>
      <c r="N25" s="234"/>
      <c r="O25" s="292">
        <v>2008</v>
      </c>
      <c r="P25" s="291">
        <v>12.66043481762972</v>
      </c>
      <c r="Q25" s="288">
        <v>13.677278062056553</v>
      </c>
      <c r="R25" s="288">
        <v>86.32272193794344</v>
      </c>
      <c r="S25" s="289">
        <v>70.76302769583036</v>
      </c>
      <c r="T25" s="290">
        <v>0.645705466399855</v>
      </c>
      <c r="U25" s="289">
        <v>15.158538467855816</v>
      </c>
      <c r="V25" s="288">
        <v>11.441705795189092</v>
      </c>
      <c r="W25" s="287">
        <v>88.5582942048109</v>
      </c>
      <c r="X25" s="286">
        <v>0.7722935514977147</v>
      </c>
      <c r="Y25" s="285">
        <v>24.2199902524111</v>
      </c>
      <c r="Z25" s="284">
        <v>100</v>
      </c>
      <c r="AA25" s="234"/>
      <c r="AB25" s="228"/>
      <c r="AC25" s="228"/>
      <c r="AD25" s="228"/>
      <c r="AE25" s="228"/>
      <c r="AF25" s="228"/>
      <c r="AG25" s="228"/>
      <c r="AH25" s="228"/>
    </row>
    <row r="26" spans="1:34" ht="11.25">
      <c r="A26" s="237"/>
      <c r="B26" s="236"/>
      <c r="C26" s="234"/>
      <c r="D26" s="234"/>
      <c r="E26" s="234"/>
      <c r="F26" s="234"/>
      <c r="G26" s="234"/>
      <c r="H26" s="234"/>
      <c r="I26" s="234"/>
      <c r="J26" s="234"/>
      <c r="K26" s="234"/>
      <c r="L26" s="234"/>
      <c r="M26" s="234"/>
      <c r="N26" s="234"/>
      <c r="O26" s="236"/>
      <c r="P26" s="235"/>
      <c r="Q26" s="235"/>
      <c r="R26" s="234"/>
      <c r="S26" s="234"/>
      <c r="T26" s="234"/>
      <c r="U26" s="234"/>
      <c r="V26" s="234"/>
      <c r="W26" s="234"/>
      <c r="X26" s="234"/>
      <c r="Y26" s="234"/>
      <c r="Z26" s="234"/>
      <c r="AA26" s="234"/>
      <c r="AB26" s="228"/>
      <c r="AC26" s="228"/>
      <c r="AD26" s="228"/>
      <c r="AE26" s="228"/>
      <c r="AF26" s="228"/>
      <c r="AG26" s="228"/>
      <c r="AH26" s="228"/>
    </row>
    <row r="27" spans="1:34" ht="12.75">
      <c r="A27" s="15"/>
      <c r="B27" s="452" t="s">
        <v>355</v>
      </c>
      <c r="C27" s="371"/>
      <c r="D27" s="371"/>
      <c r="E27" s="371"/>
      <c r="F27" s="371"/>
      <c r="G27" s="371"/>
      <c r="H27" s="371"/>
      <c r="I27" s="371"/>
      <c r="J27" s="371"/>
      <c r="K27" s="228"/>
      <c r="L27" s="228"/>
      <c r="M27" s="453"/>
      <c r="N27" s="371"/>
      <c r="O27" s="452" t="s">
        <v>355</v>
      </c>
      <c r="P27" s="371"/>
      <c r="Q27" s="371"/>
      <c r="R27" s="227"/>
      <c r="S27" s="227"/>
      <c r="T27" s="227"/>
      <c r="U27" s="227"/>
      <c r="V27" s="15"/>
      <c r="W27" s="283"/>
      <c r="X27" s="227"/>
      <c r="Y27" s="227"/>
      <c r="Z27" s="227"/>
      <c r="AA27" s="227"/>
      <c r="AB27" s="228"/>
      <c r="AC27" s="228"/>
      <c r="AD27" s="228"/>
      <c r="AE27" s="228"/>
      <c r="AF27" s="228"/>
      <c r="AG27" s="228"/>
      <c r="AH27" s="228"/>
    </row>
    <row r="28" spans="1:34" ht="12.75">
      <c r="A28" s="15"/>
      <c r="B28" s="454" t="s">
        <v>391</v>
      </c>
      <c r="C28" s="371"/>
      <c r="D28" s="371"/>
      <c r="E28" s="371"/>
      <c r="F28" s="371"/>
      <c r="G28" s="371"/>
      <c r="H28" s="371"/>
      <c r="I28" s="371"/>
      <c r="J28" s="371"/>
      <c r="K28" s="228"/>
      <c r="L28" s="228"/>
      <c r="M28" s="453"/>
      <c r="N28" s="371"/>
      <c r="O28" s="455" t="s">
        <v>391</v>
      </c>
      <c r="P28" s="456"/>
      <c r="Q28" s="456"/>
      <c r="R28" s="456"/>
      <c r="S28" s="456"/>
      <c r="T28" s="456"/>
      <c r="U28" s="456"/>
      <c r="V28" s="19"/>
      <c r="W28" s="456"/>
      <c r="X28" s="456"/>
      <c r="Y28" s="456"/>
      <c r="Z28" s="456"/>
      <c r="AA28" s="456"/>
      <c r="AB28" s="228"/>
      <c r="AC28" s="228"/>
      <c r="AD28" s="228"/>
      <c r="AE28" s="228"/>
      <c r="AF28" s="228"/>
      <c r="AG28" s="228"/>
      <c r="AH28" s="228"/>
    </row>
    <row r="29" spans="1:34" ht="12.75">
      <c r="A29" s="15"/>
      <c r="B29" s="278" t="s">
        <v>356</v>
      </c>
      <c r="C29" s="231"/>
      <c r="D29" s="231"/>
      <c r="E29" s="231"/>
      <c r="F29" s="231"/>
      <c r="G29" s="231"/>
      <c r="H29" s="231"/>
      <c r="I29" s="231"/>
      <c r="J29" s="231"/>
      <c r="K29" s="231"/>
      <c r="L29" s="231"/>
      <c r="M29" s="231"/>
      <c r="N29" s="231"/>
      <c r="O29" s="458" t="s">
        <v>356</v>
      </c>
      <c r="P29" s="459"/>
      <c r="Q29" s="459"/>
      <c r="R29" s="459"/>
      <c r="S29" s="459"/>
      <c r="T29" s="459"/>
      <c r="U29" s="459"/>
      <c r="V29" s="459"/>
      <c r="W29" s="459"/>
      <c r="X29" s="459"/>
      <c r="Y29" s="459"/>
      <c r="Z29" s="460"/>
      <c r="AA29" s="460"/>
      <c r="AB29" s="228"/>
      <c r="AC29" s="228"/>
      <c r="AD29" s="228"/>
      <c r="AE29" s="228"/>
      <c r="AF29" s="228"/>
      <c r="AG29" s="228"/>
      <c r="AH29" s="228"/>
    </row>
    <row r="30" spans="1:34" ht="12.75">
      <c r="A30" s="15"/>
      <c r="B30" s="278" t="s">
        <v>357</v>
      </c>
      <c r="C30" s="231"/>
      <c r="D30" s="231"/>
      <c r="E30" s="231"/>
      <c r="F30" s="231"/>
      <c r="G30" s="231"/>
      <c r="H30" s="231"/>
      <c r="I30" s="231"/>
      <c r="J30" s="231"/>
      <c r="K30" s="231"/>
      <c r="L30" s="231"/>
      <c r="M30" s="231"/>
      <c r="N30" s="231"/>
      <c r="O30" s="458" t="s">
        <v>357</v>
      </c>
      <c r="P30" s="459"/>
      <c r="Q30" s="459"/>
      <c r="R30" s="459"/>
      <c r="S30" s="459"/>
      <c r="T30" s="459"/>
      <c r="U30" s="459"/>
      <c r="V30" s="459"/>
      <c r="W30" s="459"/>
      <c r="X30" s="459"/>
      <c r="Y30" s="459"/>
      <c r="Z30" s="460"/>
      <c r="AA30" s="460"/>
      <c r="AB30" s="228"/>
      <c r="AC30" s="228"/>
      <c r="AD30" s="228"/>
      <c r="AE30" s="228"/>
      <c r="AF30" s="228"/>
      <c r="AG30" s="228"/>
      <c r="AH30" s="228"/>
    </row>
    <row r="31" spans="1:34" ht="12.75">
      <c r="A31" s="15"/>
      <c r="B31" s="278" t="s">
        <v>373</v>
      </c>
      <c r="C31" s="231"/>
      <c r="D31" s="231"/>
      <c r="E31" s="231"/>
      <c r="F31" s="231"/>
      <c r="G31" s="231"/>
      <c r="H31" s="231"/>
      <c r="I31" s="231"/>
      <c r="J31" s="231"/>
      <c r="K31" s="231"/>
      <c r="L31" s="231"/>
      <c r="M31" s="231"/>
      <c r="N31" s="231"/>
      <c r="O31" s="458" t="s">
        <v>373</v>
      </c>
      <c r="P31" s="459"/>
      <c r="Q31" s="459"/>
      <c r="R31" s="459"/>
      <c r="S31" s="459"/>
      <c r="T31" s="459"/>
      <c r="U31" s="459"/>
      <c r="V31" s="459"/>
      <c r="W31" s="459"/>
      <c r="X31" s="459"/>
      <c r="Y31" s="459"/>
      <c r="Z31" s="459"/>
      <c r="AA31" s="459"/>
      <c r="AB31" s="228"/>
      <c r="AC31" s="228"/>
      <c r="AD31" s="228"/>
      <c r="AE31" s="228"/>
      <c r="AF31" s="228"/>
      <c r="AG31" s="228"/>
      <c r="AH31" s="228"/>
    </row>
    <row r="32" spans="1:34" ht="12.75">
      <c r="A32" s="15"/>
      <c r="B32" s="529" t="s">
        <v>368</v>
      </c>
      <c r="C32" s="527"/>
      <c r="D32" s="527"/>
      <c r="E32" s="527"/>
      <c r="F32" s="527"/>
      <c r="G32" s="527"/>
      <c r="H32" s="527"/>
      <c r="I32" s="527"/>
      <c r="J32" s="527"/>
      <c r="K32" s="527"/>
      <c r="L32" s="527"/>
      <c r="M32" s="527"/>
      <c r="N32" s="527"/>
      <c r="O32" s="556" t="s">
        <v>368</v>
      </c>
      <c r="P32" s="557"/>
      <c r="Q32" s="557"/>
      <c r="R32" s="557"/>
      <c r="S32" s="557"/>
      <c r="T32" s="557"/>
      <c r="U32" s="557"/>
      <c r="V32" s="557"/>
      <c r="W32" s="557"/>
      <c r="X32" s="557"/>
      <c r="Y32" s="557"/>
      <c r="Z32" s="557"/>
      <c r="AA32" s="557"/>
      <c r="AB32" s="228"/>
      <c r="AC32" s="228"/>
      <c r="AD32" s="228"/>
      <c r="AE32" s="228"/>
      <c r="AF32" s="228"/>
      <c r="AG32" s="228"/>
      <c r="AH32" s="228"/>
    </row>
    <row r="33" spans="1:34" ht="11.25">
      <c r="A33" s="228"/>
      <c r="B33" s="527"/>
      <c r="C33" s="527"/>
      <c r="D33" s="527"/>
      <c r="E33" s="527"/>
      <c r="F33" s="527"/>
      <c r="G33" s="527"/>
      <c r="H33" s="527"/>
      <c r="I33" s="527"/>
      <c r="J33" s="527"/>
      <c r="K33" s="527"/>
      <c r="L33" s="527"/>
      <c r="M33" s="527"/>
      <c r="N33" s="527"/>
      <c r="O33" s="557"/>
      <c r="P33" s="557"/>
      <c r="Q33" s="557"/>
      <c r="R33" s="557"/>
      <c r="S33" s="557"/>
      <c r="T33" s="557"/>
      <c r="U33" s="557"/>
      <c r="V33" s="557"/>
      <c r="W33" s="557"/>
      <c r="X33" s="557"/>
      <c r="Y33" s="557"/>
      <c r="Z33" s="557"/>
      <c r="AA33" s="557"/>
      <c r="AB33" s="228"/>
      <c r="AC33" s="228"/>
      <c r="AD33" s="228"/>
      <c r="AE33" s="228"/>
      <c r="AF33" s="228"/>
      <c r="AG33" s="228"/>
      <c r="AH33" s="228"/>
    </row>
    <row r="34" spans="1:34" ht="12.75">
      <c r="A34" s="228"/>
      <c r="B34" s="15"/>
      <c r="C34" s="15"/>
      <c r="D34" s="15"/>
      <c r="E34" s="15"/>
      <c r="F34" s="15"/>
      <c r="G34" s="15"/>
      <c r="H34" s="15"/>
      <c r="I34" s="15"/>
      <c r="J34" s="15"/>
      <c r="K34" s="15"/>
      <c r="L34" s="15"/>
      <c r="M34" s="15"/>
      <c r="N34" s="492"/>
      <c r="O34" s="458" t="s">
        <v>370</v>
      </c>
      <c r="P34" s="512"/>
      <c r="Q34" s="512"/>
      <c r="R34" s="512"/>
      <c r="S34" s="512"/>
      <c r="T34" s="512"/>
      <c r="U34" s="512"/>
      <c r="V34" s="512"/>
      <c r="W34" s="512"/>
      <c r="X34" s="512"/>
      <c r="Y34" s="512"/>
      <c r="Z34" s="512"/>
      <c r="AA34" s="512"/>
      <c r="AB34" s="228"/>
      <c r="AC34" s="228"/>
      <c r="AD34" s="228"/>
      <c r="AE34" s="228"/>
      <c r="AF34" s="228"/>
      <c r="AG34" s="228"/>
      <c r="AH34" s="228"/>
    </row>
    <row r="35" spans="1:34" ht="11.25">
      <c r="A35" s="228"/>
      <c r="B35" s="228"/>
      <c r="C35" s="228"/>
      <c r="D35" s="228"/>
      <c r="E35" s="228"/>
      <c r="F35" s="228"/>
      <c r="G35" s="228"/>
      <c r="H35" s="228"/>
      <c r="I35" s="228"/>
      <c r="J35" s="228"/>
      <c r="K35" s="228"/>
      <c r="L35" s="228"/>
      <c r="M35" s="228"/>
      <c r="N35" s="228"/>
      <c r="O35" s="458"/>
      <c r="P35" s="459"/>
      <c r="Q35" s="459"/>
      <c r="R35" s="459"/>
      <c r="S35" s="459"/>
      <c r="T35" s="459"/>
      <c r="U35" s="459"/>
      <c r="V35" s="459"/>
      <c r="W35" s="459"/>
      <c r="X35" s="459"/>
      <c r="Y35" s="459"/>
      <c r="Z35" s="459"/>
      <c r="AA35" s="459"/>
      <c r="AB35" s="228"/>
      <c r="AC35" s="228"/>
      <c r="AD35" s="228"/>
      <c r="AE35" s="228"/>
      <c r="AF35" s="228"/>
      <c r="AG35" s="228"/>
      <c r="AH35" s="228"/>
    </row>
    <row r="36" spans="1:34" ht="11.25">
      <c r="A36" s="228"/>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row>
    <row r="37" spans="1:34" ht="11.25">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row>
    <row r="38" spans="1:34" ht="11.25">
      <c r="A38" s="228"/>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row>
    <row r="39" spans="1:34" ht="11.25">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row>
    <row r="40" spans="1:34" ht="11.25">
      <c r="A40" s="228"/>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row>
    <row r="41" spans="1:34" ht="11.25">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row>
    <row r="42" spans="1:34" ht="11.25">
      <c r="A42" s="228"/>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row>
    <row r="43" spans="1:34" ht="11.25">
      <c r="A43" s="228"/>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row>
    <row r="44" spans="1:34" ht="11.25">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row>
    <row r="45" spans="1:34" ht="11.25">
      <c r="A45" s="2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row>
    <row r="46" spans="1:34" ht="11.25">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row>
    <row r="47" spans="1:34" ht="11.25">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row>
    <row r="48" spans="1:34" ht="11.25">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row>
    <row r="49" spans="1:34" ht="11.25">
      <c r="A49" s="228"/>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row>
    <row r="50" spans="1:34" ht="11.25">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row>
    <row r="51" spans="1:34" ht="11.25">
      <c r="A51" s="228"/>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row>
    <row r="52" spans="1:34" ht="11.25">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row>
    <row r="53" spans="1:34" ht="11.25">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row>
    <row r="54" spans="1:34" ht="11.25">
      <c r="A54" s="22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row>
    <row r="55" spans="1:34" ht="11.25">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row>
    <row r="56" spans="1:34" ht="11.25">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row>
    <row r="57" spans="1:34" ht="11.25">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row>
    <row r="58" spans="1:34" ht="11.25">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row>
    <row r="59" spans="1:34" ht="11.25">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row>
    <row r="60" spans="1:34" ht="11.25">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row>
    <row r="61" spans="1:34"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row>
    <row r="62" spans="1:34"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row>
    <row r="63" spans="1:34"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row>
    <row r="64" spans="1:34"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row r="151" s="228" customFormat="1" ht="11.25"/>
    <row r="152" s="228" customFormat="1" ht="11.25"/>
    <row r="153" s="228" customFormat="1" ht="11.25"/>
    <row r="154" s="228" customFormat="1" ht="11.25"/>
    <row r="155" s="228" customFormat="1" ht="11.25"/>
    <row r="156" s="228" customFormat="1" ht="11.25"/>
    <row r="157" s="228" customFormat="1" ht="11.25"/>
    <row r="158" s="228" customFormat="1" ht="11.25"/>
    <row r="159" s="228" customFormat="1" ht="11.25"/>
    <row r="160" s="228" customFormat="1" ht="11.25"/>
    <row r="161" s="228" customFormat="1" ht="11.25"/>
    <row r="162" s="228" customFormat="1" ht="11.25"/>
    <row r="163" s="228" customFormat="1" ht="11.25"/>
    <row r="164" s="228" customFormat="1" ht="11.25"/>
    <row r="165" s="228" customFormat="1" ht="11.25"/>
    <row r="166" s="228" customFormat="1" ht="11.25"/>
    <row r="167" s="228" customFormat="1" ht="11.25"/>
    <row r="168" s="228" customFormat="1" ht="11.25"/>
    <row r="169" s="228" customFormat="1" ht="11.25"/>
    <row r="170" s="228" customFormat="1" ht="11.25"/>
    <row r="171" s="228" customFormat="1" ht="11.25"/>
    <row r="172" s="228" customFormat="1" ht="11.25"/>
    <row r="173" s="228" customFormat="1" ht="11.25"/>
    <row r="174" s="228" customFormat="1" ht="11.25"/>
    <row r="175" s="228" customFormat="1" ht="11.25"/>
    <row r="176" s="228" customFormat="1" ht="11.25"/>
    <row r="177" s="228" customFormat="1" ht="11.25"/>
    <row r="178" s="228" customFormat="1" ht="11.25"/>
    <row r="179" s="228" customFormat="1" ht="11.25"/>
    <row r="180" s="228" customFormat="1" ht="11.25"/>
    <row r="181" s="228" customFormat="1" ht="11.25"/>
    <row r="182" s="228" customFormat="1" ht="11.25"/>
    <row r="183" s="228" customFormat="1" ht="11.25"/>
    <row r="184" s="228" customFormat="1" ht="11.25"/>
    <row r="185" s="228" customFormat="1" ht="11.25"/>
    <row r="186" s="228" customFormat="1" ht="11.25"/>
    <row r="187" s="228" customFormat="1" ht="11.25"/>
    <row r="188" s="228" customFormat="1" ht="11.25"/>
    <row r="189" s="228" customFormat="1" ht="11.25"/>
    <row r="190" s="228" customFormat="1" ht="11.25"/>
    <row r="191" s="228" customFormat="1" ht="11.25"/>
    <row r="192" s="228" customFormat="1" ht="11.25"/>
    <row r="193" s="228" customFormat="1" ht="11.25"/>
    <row r="194" s="228" customFormat="1" ht="11.25"/>
    <row r="195" s="228" customFormat="1" ht="11.25"/>
    <row r="196" s="228" customFormat="1" ht="11.25"/>
    <row r="197" s="228" customFormat="1" ht="11.25"/>
    <row r="198" s="228" customFormat="1" ht="11.25"/>
    <row r="199" s="228" customFormat="1" ht="11.25"/>
    <row r="200" s="228" customFormat="1" ht="11.25"/>
    <row r="201" s="228" customFormat="1" ht="11.25"/>
    <row r="202" s="228" customFormat="1" ht="11.25"/>
    <row r="203" s="228" customFormat="1" ht="11.25"/>
    <row r="204" s="228" customFormat="1" ht="11.25"/>
    <row r="205" s="228" customFormat="1" ht="11.25"/>
    <row r="206" s="228" customFormat="1" ht="11.25"/>
    <row r="207" s="228" customFormat="1" ht="11.25"/>
    <row r="208" s="228" customFormat="1" ht="11.25"/>
    <row r="209" s="228" customFormat="1" ht="11.25"/>
    <row r="210" s="228" customFormat="1" ht="11.25"/>
    <row r="211" s="228" customFormat="1" ht="11.25"/>
    <row r="212" s="228" customFormat="1" ht="11.25"/>
    <row r="213" s="228" customFormat="1" ht="11.25"/>
    <row r="214" s="228" customFormat="1" ht="11.25"/>
    <row r="215" s="228" customFormat="1" ht="11.25"/>
    <row r="216" s="228" customFormat="1" ht="11.25"/>
    <row r="217" s="228" customFormat="1" ht="11.25"/>
    <row r="218" s="228" customFormat="1" ht="11.25"/>
    <row r="219" s="228" customFormat="1" ht="11.25"/>
    <row r="220" s="228" customFormat="1" ht="11.25"/>
    <row r="221" s="228" customFormat="1" ht="11.25"/>
    <row r="222" s="228" customFormat="1" ht="11.25"/>
    <row r="223" s="228" customFormat="1" ht="11.25"/>
    <row r="224" s="228" customFormat="1" ht="11.25"/>
    <row r="225" s="228" customFormat="1" ht="11.25"/>
    <row r="226" s="228" customFormat="1" ht="11.25"/>
    <row r="227" s="228" customFormat="1" ht="11.25"/>
    <row r="228" s="228" customFormat="1" ht="11.25"/>
    <row r="229" s="228" customFormat="1" ht="11.25"/>
    <row r="230" s="228" customFormat="1" ht="11.25"/>
    <row r="231" s="228" customFormat="1" ht="11.25"/>
    <row r="232" s="228" customFormat="1" ht="11.25"/>
    <row r="233" s="228" customFormat="1" ht="11.25"/>
    <row r="234" s="228" customFormat="1" ht="11.25"/>
    <row r="235" s="228" customFormat="1" ht="11.25"/>
    <row r="236" s="228" customFormat="1" ht="11.25"/>
    <row r="237" s="228" customFormat="1" ht="11.25"/>
    <row r="238" s="228" customFormat="1" ht="11.25"/>
    <row r="239" s="228" customFormat="1" ht="11.25"/>
    <row r="240" s="228" customFormat="1" ht="11.25"/>
    <row r="241" s="228" customFormat="1" ht="11.25"/>
    <row r="242" s="228" customFormat="1" ht="11.25"/>
    <row r="243" s="228" customFormat="1" ht="11.25"/>
    <row r="244" s="228" customFormat="1" ht="11.25"/>
    <row r="245" s="228" customFormat="1" ht="11.25"/>
    <row r="246" s="228" customFormat="1" ht="11.25"/>
    <row r="247" s="228" customFormat="1" ht="11.25"/>
    <row r="248" s="228" customFormat="1" ht="11.25"/>
    <row r="249" s="228" customFormat="1" ht="11.25"/>
    <row r="250" s="228" customFormat="1" ht="11.25"/>
    <row r="251" s="228" customFormat="1" ht="11.25"/>
    <row r="252" s="228" customFormat="1" ht="11.25"/>
    <row r="253" s="228" customFormat="1" ht="11.25"/>
    <row r="254" s="228" customFormat="1" ht="11.25"/>
    <row r="255" s="228" customFormat="1" ht="11.25"/>
    <row r="256" s="228" customFormat="1" ht="11.25"/>
    <row r="257" s="228" customFormat="1" ht="11.25"/>
    <row r="258" s="228" customFormat="1" ht="11.25"/>
    <row r="259" s="228" customFormat="1" ht="11.25"/>
    <row r="260" s="228" customFormat="1" ht="11.25"/>
    <row r="261" s="228" customFormat="1" ht="11.25"/>
    <row r="262" s="228" customFormat="1" ht="11.25"/>
    <row r="263" s="228" customFormat="1" ht="11.25"/>
    <row r="264" s="228" customFormat="1" ht="11.25"/>
    <row r="265" s="228" customFormat="1" ht="11.25"/>
    <row r="266" s="228" customFormat="1" ht="11.25"/>
    <row r="267" s="228" customFormat="1" ht="11.25"/>
    <row r="268" s="228" customFormat="1" ht="11.25"/>
    <row r="269" s="228" customFormat="1" ht="11.25"/>
    <row r="270" s="228" customFormat="1" ht="11.25"/>
    <row r="271" s="228" customFormat="1" ht="11.25"/>
    <row r="272" s="228" customFormat="1" ht="11.25"/>
    <row r="273" s="228" customFormat="1" ht="11.25"/>
    <row r="274" s="228" customFormat="1" ht="11.25"/>
    <row r="275" s="228" customFormat="1" ht="11.25"/>
    <row r="276" s="228" customFormat="1" ht="11.25"/>
    <row r="277" s="228" customFormat="1" ht="11.25"/>
    <row r="278" s="228" customFormat="1" ht="11.25"/>
    <row r="279" s="228" customFormat="1" ht="11.25"/>
    <row r="280" s="228" customFormat="1" ht="11.25"/>
    <row r="281" s="228" customFormat="1" ht="11.25"/>
    <row r="282" s="228" customFormat="1" ht="11.25"/>
    <row r="283" s="228" customFormat="1" ht="11.25"/>
    <row r="284" s="228" customFormat="1" ht="11.25"/>
    <row r="285" s="228" customFormat="1" ht="11.25"/>
    <row r="286" s="228" customFormat="1" ht="11.25"/>
    <row r="287" s="228" customFormat="1" ht="11.25"/>
    <row r="288" s="228" customFormat="1" ht="11.25"/>
    <row r="289" s="228" customFormat="1" ht="11.25"/>
    <row r="290" s="228" customFormat="1" ht="11.25"/>
    <row r="291" s="228" customFormat="1" ht="11.25"/>
    <row r="292" s="228" customFormat="1" ht="11.25"/>
    <row r="293" s="228" customFormat="1" ht="11.25"/>
    <row r="294" s="228" customFormat="1" ht="11.25"/>
    <row r="295" s="228" customFormat="1" ht="11.25"/>
    <row r="296" s="228" customFormat="1" ht="11.25"/>
    <row r="297" s="228" customFormat="1" ht="11.25"/>
    <row r="298" s="228" customFormat="1" ht="11.25"/>
    <row r="299" s="228" customFormat="1" ht="11.25"/>
    <row r="300" s="228" customFormat="1" ht="11.25"/>
    <row r="301" s="228" customFormat="1" ht="11.25"/>
    <row r="302" s="228" customFormat="1" ht="11.25"/>
    <row r="303" s="228" customFormat="1" ht="11.25"/>
    <row r="304" s="228" customFormat="1" ht="11.25"/>
    <row r="305" s="228" customFormat="1" ht="11.25"/>
    <row r="306" s="228" customFormat="1" ht="11.25"/>
    <row r="307" s="228" customFormat="1" ht="11.25"/>
    <row r="308" s="228" customFormat="1" ht="11.25"/>
    <row r="309" s="228" customFormat="1" ht="11.25"/>
    <row r="310" s="228" customFormat="1" ht="11.25"/>
    <row r="311" s="228" customFormat="1" ht="11.25"/>
    <row r="312" s="228" customFormat="1" ht="11.25"/>
    <row r="313" s="228" customFormat="1" ht="11.25"/>
    <row r="314" s="228" customFormat="1" ht="11.25"/>
    <row r="315" s="228" customFormat="1" ht="11.25"/>
    <row r="316" s="228" customFormat="1" ht="11.25"/>
    <row r="317" s="228" customFormat="1" ht="11.25"/>
    <row r="318" s="228" customFormat="1" ht="11.25"/>
    <row r="319" s="228" customFormat="1" ht="11.25"/>
    <row r="320" s="228" customFormat="1" ht="11.25"/>
    <row r="321" s="228" customFormat="1" ht="11.25"/>
    <row r="322" s="228" customFormat="1" ht="11.25"/>
    <row r="323" s="228" customFormat="1" ht="11.25"/>
    <row r="324" s="228" customFormat="1" ht="11.25"/>
    <row r="325" s="228" customFormat="1" ht="11.25"/>
    <row r="326" s="228" customFormat="1" ht="11.25"/>
    <row r="327" s="228" customFormat="1" ht="11.25"/>
    <row r="328" s="228" customFormat="1" ht="11.25"/>
    <row r="329" s="228" customFormat="1" ht="11.25"/>
    <row r="330" s="228" customFormat="1" ht="11.25"/>
    <row r="331" s="228" customFormat="1" ht="11.25"/>
    <row r="332" s="228" customFormat="1" ht="11.25"/>
    <row r="333" s="228" customFormat="1" ht="11.25"/>
    <row r="334" s="228" customFormat="1" ht="11.25"/>
    <row r="335" s="228" customFormat="1" ht="11.25"/>
    <row r="336" s="228" customFormat="1" ht="11.25"/>
    <row r="337" s="228" customFormat="1" ht="11.25"/>
    <row r="338" s="228" customFormat="1" ht="11.25"/>
    <row r="339" s="228" customFormat="1" ht="11.25"/>
    <row r="340" s="228" customFormat="1" ht="11.25"/>
    <row r="341" s="228" customFormat="1" ht="11.25"/>
    <row r="342" s="228" customFormat="1" ht="11.25"/>
    <row r="343" s="228" customFormat="1" ht="11.25"/>
    <row r="344" s="228" customFormat="1" ht="11.25"/>
    <row r="345" s="228" customFormat="1" ht="11.25"/>
    <row r="346" s="228" customFormat="1" ht="11.25"/>
    <row r="347" s="228" customFormat="1" ht="11.25"/>
    <row r="348" s="228" customFormat="1" ht="11.25"/>
    <row r="349" s="228" customFormat="1" ht="11.25"/>
    <row r="350" s="228" customFormat="1" ht="11.25"/>
    <row r="351" s="228" customFormat="1" ht="11.25"/>
    <row r="352" s="228" customFormat="1" ht="11.25"/>
    <row r="353" s="228" customFormat="1" ht="11.25"/>
    <row r="354" s="228" customFormat="1" ht="11.25"/>
    <row r="355" s="228" customFormat="1" ht="11.25"/>
    <row r="356" s="228" customFormat="1" ht="11.25"/>
    <row r="357" s="228" customFormat="1" ht="11.25"/>
    <row r="358" s="228" customFormat="1" ht="11.25"/>
    <row r="359" s="228" customFormat="1" ht="11.25"/>
    <row r="360" s="228" customFormat="1" ht="11.25"/>
    <row r="361" s="228" customFormat="1" ht="11.25"/>
    <row r="362" s="228" customFormat="1" ht="11.25"/>
    <row r="363" s="228" customFormat="1" ht="11.25"/>
    <row r="364" s="228" customFormat="1" ht="11.25"/>
    <row r="365" s="228" customFormat="1" ht="11.25"/>
    <row r="366" s="228" customFormat="1" ht="11.25"/>
    <row r="367" s="228" customFormat="1" ht="11.25"/>
    <row r="368" s="228" customFormat="1" ht="11.25"/>
    <row r="369" s="228" customFormat="1" ht="11.25"/>
    <row r="370" s="228" customFormat="1" ht="11.25"/>
    <row r="371" s="228" customFormat="1" ht="11.25"/>
    <row r="372" s="228" customFormat="1" ht="11.25"/>
    <row r="373" s="228" customFormat="1" ht="11.25"/>
    <row r="374" s="228" customFormat="1" ht="11.25"/>
    <row r="375" s="228" customFormat="1" ht="11.25"/>
    <row r="376" s="228" customFormat="1" ht="11.25"/>
    <row r="377" s="228" customFormat="1" ht="11.25"/>
    <row r="378" s="228" customFormat="1" ht="11.25"/>
    <row r="379" s="228" customFormat="1" ht="11.25"/>
    <row r="380" s="228" customFormat="1" ht="11.25"/>
    <row r="381" s="228" customFormat="1" ht="11.25"/>
    <row r="382" s="228" customFormat="1" ht="11.25"/>
    <row r="383" s="228" customFormat="1" ht="11.25"/>
    <row r="384" s="228" customFormat="1" ht="11.25"/>
    <row r="385" s="228" customFormat="1" ht="11.25"/>
    <row r="386" s="228" customFormat="1" ht="11.25"/>
    <row r="387" s="228" customFormat="1" ht="11.25"/>
    <row r="388" s="228" customFormat="1" ht="11.25"/>
    <row r="389" s="228" customFormat="1" ht="11.25"/>
    <row r="390" s="228" customFormat="1" ht="11.25"/>
    <row r="391" s="228" customFormat="1" ht="11.25"/>
    <row r="392" s="228" customFormat="1" ht="11.25"/>
    <row r="393" s="228" customFormat="1" ht="11.25"/>
    <row r="394" s="228" customFormat="1" ht="11.25"/>
    <row r="395" s="228" customFormat="1" ht="11.25"/>
    <row r="396" s="228" customFormat="1" ht="11.25"/>
    <row r="397" s="228" customFormat="1" ht="11.25"/>
  </sheetData>
  <sheetProtection/>
  <mergeCells count="4">
    <mergeCell ref="P4:AA4"/>
    <mergeCell ref="C3:Z3"/>
    <mergeCell ref="B32:N33"/>
    <mergeCell ref="O32:AA33"/>
  </mergeCells>
  <printOptions/>
  <pageMargins left="0.75" right="0.75" top="1" bottom="1" header="0.5" footer="0.5"/>
  <pageSetup horizontalDpi="525" verticalDpi="525" orientation="landscape" paperSize="9" scale="60" r:id="rId2"/>
  <drawing r:id="rId1"/>
</worksheet>
</file>

<file path=xl/worksheets/sheet14.xml><?xml version="1.0" encoding="utf-8"?>
<worksheet xmlns="http://schemas.openxmlformats.org/spreadsheetml/2006/main" xmlns:r="http://schemas.openxmlformats.org/officeDocument/2006/relationships">
  <dimension ref="A1:AC64"/>
  <sheetViews>
    <sheetView zoomScale="80" zoomScaleNormal="80" zoomScalePageLayoutView="0" workbookViewId="0" topLeftCell="A1">
      <selection activeCell="A1" sqref="A1"/>
    </sheetView>
  </sheetViews>
  <sheetFormatPr defaultColWidth="9.140625" defaultRowHeight="12.75"/>
  <cols>
    <col min="1" max="1" width="2.57421875" style="229" customWidth="1"/>
    <col min="2" max="2" width="6.8515625" style="229" customWidth="1"/>
    <col min="3" max="3" width="7.140625" style="229" customWidth="1"/>
    <col min="4" max="4" width="4.28125" style="229" customWidth="1"/>
    <col min="5" max="5" width="5.28125" style="229" customWidth="1"/>
    <col min="6" max="6" width="6.28125" style="229" customWidth="1"/>
    <col min="7" max="7" width="5.00390625" style="229" customWidth="1"/>
    <col min="8" max="8" width="5.57421875" style="229" customWidth="1"/>
    <col min="9" max="9" width="4.28125" style="229" customWidth="1"/>
    <col min="10" max="11" width="5.00390625" style="229" customWidth="1"/>
    <col min="12" max="12" width="7.28125" style="229" customWidth="1"/>
    <col min="13" max="13" width="7.57421875" style="229" customWidth="1"/>
    <col min="14" max="14" width="1.57421875" style="229" customWidth="1"/>
    <col min="15" max="15" width="2.140625" style="229" customWidth="1"/>
    <col min="16" max="16" width="3.140625" style="229" customWidth="1"/>
    <col min="17" max="17" width="5.7109375" style="229" customWidth="1"/>
    <col min="18" max="18" width="5.421875" style="229" customWidth="1"/>
    <col min="19" max="19" width="5.00390625" style="229" customWidth="1"/>
    <col min="20" max="20" width="5.140625" style="229" customWidth="1"/>
    <col min="21" max="21" width="5.57421875" style="229" customWidth="1"/>
    <col min="22" max="22" width="5.00390625" style="229" customWidth="1"/>
    <col min="23" max="24" width="5.140625" style="229" customWidth="1"/>
    <col min="25" max="25" width="5.28125" style="229" customWidth="1"/>
    <col min="26" max="27" width="5.57421875" style="229" customWidth="1"/>
    <col min="28" max="28" width="4.8515625" style="229" customWidth="1"/>
    <col min="29" max="29" width="66.28125" style="229" customWidth="1"/>
    <col min="30" max="69" width="9.140625" style="228" customWidth="1"/>
    <col min="70" max="16384" width="9.140625" style="229" customWidth="1"/>
  </cols>
  <sheetData>
    <row r="1" spans="1:29" ht="15.75">
      <c r="A1" s="67" t="s">
        <v>255</v>
      </c>
      <c r="B1" s="15"/>
      <c r="C1" s="15"/>
      <c r="D1" s="15"/>
      <c r="E1" s="15"/>
      <c r="F1" s="330"/>
      <c r="G1" s="330"/>
      <c r="H1" s="15"/>
      <c r="I1" s="15"/>
      <c r="J1" s="15"/>
      <c r="K1" s="15"/>
      <c r="L1" s="15"/>
      <c r="M1" s="275" t="s">
        <v>255</v>
      </c>
      <c r="N1" s="275"/>
      <c r="O1" s="15"/>
      <c r="P1" s="67"/>
      <c r="Q1" s="275" t="s">
        <v>255</v>
      </c>
      <c r="R1" s="15"/>
      <c r="S1" s="15"/>
      <c r="T1" s="15"/>
      <c r="U1" s="15"/>
      <c r="V1" s="15"/>
      <c r="W1" s="15"/>
      <c r="X1" s="15"/>
      <c r="Y1" s="15"/>
      <c r="Z1" s="15"/>
      <c r="AA1" s="228"/>
      <c r="AB1" s="275" t="s">
        <v>255</v>
      </c>
      <c r="AC1" s="228"/>
    </row>
    <row r="2" spans="1:29" ht="15.75">
      <c r="A2" s="228"/>
      <c r="B2" s="274"/>
      <c r="C2" s="15"/>
      <c r="D2" s="15"/>
      <c r="E2" s="15"/>
      <c r="F2" s="15"/>
      <c r="G2" s="15"/>
      <c r="H2" s="15"/>
      <c r="I2" s="15"/>
      <c r="J2" s="15"/>
      <c r="K2" s="15"/>
      <c r="L2" s="15"/>
      <c r="M2" s="15"/>
      <c r="N2" s="274"/>
      <c r="O2" s="274"/>
      <c r="P2" s="228"/>
      <c r="Q2" s="274"/>
      <c r="R2" s="15"/>
      <c r="S2" s="15"/>
      <c r="T2" s="15"/>
      <c r="U2" s="15"/>
      <c r="V2" s="15"/>
      <c r="W2" s="15"/>
      <c r="X2" s="15"/>
      <c r="Y2" s="15"/>
      <c r="Z2" s="15"/>
      <c r="AA2" s="273"/>
      <c r="AB2" s="273"/>
      <c r="AC2" s="273"/>
    </row>
    <row r="3" spans="1:29" ht="18">
      <c r="A3" s="228"/>
      <c r="B3" s="227"/>
      <c r="C3" s="558" t="s">
        <v>397</v>
      </c>
      <c r="D3" s="559"/>
      <c r="E3" s="559"/>
      <c r="F3" s="559"/>
      <c r="G3" s="559"/>
      <c r="H3" s="559"/>
      <c r="I3" s="559"/>
      <c r="J3" s="559"/>
      <c r="K3" s="559"/>
      <c r="L3" s="559"/>
      <c r="M3" s="559"/>
      <c r="N3" s="559"/>
      <c r="O3" s="559"/>
      <c r="P3" s="559"/>
      <c r="Q3" s="559"/>
      <c r="R3" s="560"/>
      <c r="S3" s="560"/>
      <c r="T3" s="560"/>
      <c r="U3" s="560"/>
      <c r="V3" s="560"/>
      <c r="W3" s="560"/>
      <c r="X3" s="560"/>
      <c r="Y3" s="560"/>
      <c r="Z3" s="560"/>
      <c r="AA3" s="560"/>
      <c r="AB3" s="560"/>
      <c r="AC3" s="273"/>
    </row>
    <row r="4" spans="1:29" ht="12.75">
      <c r="A4" s="228"/>
      <c r="B4" s="227"/>
      <c r="C4" s="328" t="s">
        <v>363</v>
      </c>
      <c r="D4"/>
      <c r="E4" s="327"/>
      <c r="F4" s="327"/>
      <c r="G4" s="327"/>
      <c r="H4" s="327"/>
      <c r="I4" s="327"/>
      <c r="J4" s="327"/>
      <c r="K4" s="330"/>
      <c r="L4" s="327"/>
      <c r="M4" s="327"/>
      <c r="N4" s="329"/>
      <c r="O4" s="329"/>
      <c r="P4" s="228"/>
      <c r="Q4" s="227"/>
      <c r="R4" s="554" t="s">
        <v>358</v>
      </c>
      <c r="S4" s="555"/>
      <c r="T4" s="555"/>
      <c r="U4" s="555"/>
      <c r="V4" s="555"/>
      <c r="W4" s="555"/>
      <c r="X4" s="555"/>
      <c r="Y4" s="555"/>
      <c r="Z4" s="555"/>
      <c r="AA4" s="228"/>
      <c r="AB4" s="228"/>
      <c r="AC4" s="228"/>
    </row>
    <row r="5" spans="1:29" ht="13.5" thickBot="1">
      <c r="A5" s="228"/>
      <c r="B5" s="227"/>
      <c r="C5" s="325"/>
      <c r="D5" s="326"/>
      <c r="E5" s="326"/>
      <c r="F5" s="326"/>
      <c r="G5" s="326"/>
      <c r="H5" s="326"/>
      <c r="I5" s="326"/>
      <c r="J5" s="326"/>
      <c r="K5" s="326"/>
      <c r="L5" s="326"/>
      <c r="M5" s="326"/>
      <c r="N5" s="270"/>
      <c r="O5" s="270"/>
      <c r="P5" s="228"/>
      <c r="Q5" s="227"/>
      <c r="R5" s="325"/>
      <c r="S5" s="325"/>
      <c r="T5" s="325"/>
      <c r="U5" s="325"/>
      <c r="V5" s="325"/>
      <c r="W5" s="325"/>
      <c r="X5" s="325"/>
      <c r="Y5" s="325"/>
      <c r="Z5" s="325"/>
      <c r="AA5" s="325"/>
      <c r="AB5" s="325"/>
      <c r="AC5" s="228"/>
    </row>
    <row r="6" spans="1:29" ht="117.75">
      <c r="A6" s="228"/>
      <c r="B6" s="227"/>
      <c r="C6" s="324" t="s">
        <v>344</v>
      </c>
      <c r="D6" s="320" t="s">
        <v>345</v>
      </c>
      <c r="E6" s="320" t="s">
        <v>346</v>
      </c>
      <c r="F6" s="323" t="s">
        <v>347</v>
      </c>
      <c r="G6" s="322" t="s">
        <v>348</v>
      </c>
      <c r="H6" s="321" t="s">
        <v>349</v>
      </c>
      <c r="I6" s="320" t="s">
        <v>350</v>
      </c>
      <c r="J6" s="319" t="s">
        <v>351</v>
      </c>
      <c r="K6" s="318" t="s">
        <v>352</v>
      </c>
      <c r="L6" s="317" t="s">
        <v>353</v>
      </c>
      <c r="M6" s="316" t="s">
        <v>354</v>
      </c>
      <c r="N6" s="315"/>
      <c r="O6" s="227"/>
      <c r="P6" s="15"/>
      <c r="Q6" s="15"/>
      <c r="R6" s="324" t="s">
        <v>344</v>
      </c>
      <c r="S6" s="320" t="s">
        <v>345</v>
      </c>
      <c r="T6" s="320" t="s">
        <v>346</v>
      </c>
      <c r="U6" s="323" t="s">
        <v>347</v>
      </c>
      <c r="V6" s="322" t="s">
        <v>348</v>
      </c>
      <c r="W6" s="321" t="s">
        <v>349</v>
      </c>
      <c r="X6" s="320" t="s">
        <v>350</v>
      </c>
      <c r="Y6" s="319" t="s">
        <v>351</v>
      </c>
      <c r="Z6" s="318" t="s">
        <v>352</v>
      </c>
      <c r="AA6" s="317" t="s">
        <v>399</v>
      </c>
      <c r="AB6" s="316" t="s">
        <v>354</v>
      </c>
      <c r="AC6" s="228"/>
    </row>
    <row r="7" spans="1:29" ht="11.25">
      <c r="A7" s="228"/>
      <c r="B7" s="333" t="s">
        <v>277</v>
      </c>
      <c r="C7" s="291">
        <v>160.96408379000002</v>
      </c>
      <c r="D7" s="288">
        <v>22.01550532</v>
      </c>
      <c r="E7" s="288">
        <v>138.94857847</v>
      </c>
      <c r="F7" s="289">
        <v>899.67730835</v>
      </c>
      <c r="G7" s="290">
        <v>8.209464389999999</v>
      </c>
      <c r="H7" s="289">
        <v>192.72483854</v>
      </c>
      <c r="I7" s="288">
        <v>22.051009020000002</v>
      </c>
      <c r="J7" s="287">
        <v>170.67382952</v>
      </c>
      <c r="K7" s="286">
        <v>9.81889846</v>
      </c>
      <c r="L7" s="285">
        <v>1271.39459353</v>
      </c>
      <c r="M7" s="293">
        <v>5249.360467490001</v>
      </c>
      <c r="N7" s="332"/>
      <c r="O7" s="234"/>
      <c r="P7" s="228"/>
      <c r="Q7" s="238" t="s">
        <v>277</v>
      </c>
      <c r="R7" s="291">
        <v>12.6604348177293</v>
      </c>
      <c r="S7" s="288">
        <v>13.677278062056553</v>
      </c>
      <c r="T7" s="288">
        <v>86.32272193794344</v>
      </c>
      <c r="U7" s="289">
        <v>70.76302769638693</v>
      </c>
      <c r="V7" s="290">
        <v>0.6457054664049338</v>
      </c>
      <c r="W7" s="289">
        <v>15.158538467975044</v>
      </c>
      <c r="X7" s="288">
        <v>11.441705795189092</v>
      </c>
      <c r="Y7" s="287">
        <v>88.5582942048109</v>
      </c>
      <c r="Z7" s="286">
        <v>0.772293551503789</v>
      </c>
      <c r="AA7" s="285">
        <v>24.2199902522206</v>
      </c>
      <c r="AB7" s="284">
        <v>100</v>
      </c>
      <c r="AC7" s="228"/>
    </row>
    <row r="8" spans="1:29" ht="11.25" hidden="1">
      <c r="A8" s="228"/>
      <c r="B8" s="367" t="s">
        <v>279</v>
      </c>
      <c r="C8" s="291" t="s">
        <v>282</v>
      </c>
      <c r="D8" s="288" t="s">
        <v>282</v>
      </c>
      <c r="E8" s="288" t="s">
        <v>282</v>
      </c>
      <c r="F8" s="289" t="s">
        <v>282</v>
      </c>
      <c r="G8" s="290" t="s">
        <v>282</v>
      </c>
      <c r="H8" s="289" t="s">
        <v>282</v>
      </c>
      <c r="I8" s="288" t="s">
        <v>282</v>
      </c>
      <c r="J8" s="287" t="s">
        <v>282</v>
      </c>
      <c r="K8" s="286" t="s">
        <v>282</v>
      </c>
      <c r="L8" s="285" t="s">
        <v>282</v>
      </c>
      <c r="M8" s="293" t="s">
        <v>282</v>
      </c>
      <c r="N8" s="332"/>
      <c r="O8" s="234"/>
      <c r="P8" s="228"/>
      <c r="Q8" s="259" t="s">
        <v>279</v>
      </c>
      <c r="R8" s="291" t="s">
        <v>282</v>
      </c>
      <c r="S8" s="288" t="s">
        <v>282</v>
      </c>
      <c r="T8" s="288" t="s">
        <v>282</v>
      </c>
      <c r="U8" s="289" t="s">
        <v>282</v>
      </c>
      <c r="V8" s="290" t="s">
        <v>282</v>
      </c>
      <c r="W8" s="289" t="s">
        <v>282</v>
      </c>
      <c r="X8" s="288" t="s">
        <v>282</v>
      </c>
      <c r="Y8" s="287" t="s">
        <v>282</v>
      </c>
      <c r="Z8" s="286" t="s">
        <v>282</v>
      </c>
      <c r="AA8" s="285" t="s">
        <v>282</v>
      </c>
      <c r="AB8" s="284" t="s">
        <v>282</v>
      </c>
      <c r="AC8" s="228"/>
    </row>
    <row r="9" spans="1:29" ht="11.25">
      <c r="A9" s="228"/>
      <c r="B9" s="334"/>
      <c r="C9" s="376"/>
      <c r="D9" s="375"/>
      <c r="E9" s="374"/>
      <c r="F9" s="373"/>
      <c r="G9" s="373"/>
      <c r="H9" s="373"/>
      <c r="I9" s="372"/>
      <c r="J9" s="331"/>
      <c r="K9" s="331"/>
      <c r="L9" s="331"/>
      <c r="M9" s="331"/>
      <c r="N9" s="331"/>
      <c r="O9" s="331"/>
      <c r="P9" s="371"/>
      <c r="Q9" s="226"/>
      <c r="R9" s="376"/>
      <c r="S9" s="375"/>
      <c r="T9" s="374"/>
      <c r="U9" s="373"/>
      <c r="V9" s="373"/>
      <c r="W9" s="373"/>
      <c r="X9" s="372"/>
      <c r="Y9" s="331"/>
      <c r="Z9" s="331"/>
      <c r="AA9" s="371"/>
      <c r="AB9" s="371"/>
      <c r="AC9" s="371"/>
    </row>
    <row r="10" spans="1:29" ht="11.25">
      <c r="A10" s="228"/>
      <c r="B10" s="367" t="s">
        <v>280</v>
      </c>
      <c r="C10" s="291">
        <v>4.12748193</v>
      </c>
      <c r="D10" s="288">
        <v>0.0088308</v>
      </c>
      <c r="E10" s="288">
        <v>4.11865113</v>
      </c>
      <c r="F10" s="289">
        <v>26.85730075</v>
      </c>
      <c r="G10" s="290">
        <v>0.14146235</v>
      </c>
      <c r="H10" s="289">
        <v>29.8072075</v>
      </c>
      <c r="I10" s="288">
        <v>0.49338991</v>
      </c>
      <c r="J10" s="287">
        <v>29.31381759</v>
      </c>
      <c r="K10" s="370">
        <v>0.13647823</v>
      </c>
      <c r="L10" s="285">
        <v>61.06993076</v>
      </c>
      <c r="M10" s="293">
        <v>166.68538584</v>
      </c>
      <c r="N10" s="332"/>
      <c r="O10" s="234"/>
      <c r="P10" s="228"/>
      <c r="Q10" s="259" t="s">
        <v>280</v>
      </c>
      <c r="R10" s="291">
        <v>6.758615702743594</v>
      </c>
      <c r="S10" s="288">
        <v>0.21395126979998672</v>
      </c>
      <c r="T10" s="288">
        <v>99.78604873020001</v>
      </c>
      <c r="U10" s="289">
        <v>43.97794530920146</v>
      </c>
      <c r="V10" s="290">
        <v>0.23163993841082914</v>
      </c>
      <c r="W10" s="289">
        <v>48.80832044355834</v>
      </c>
      <c r="X10" s="288">
        <v>1.65527049120586</v>
      </c>
      <c r="Y10" s="287">
        <v>98.34472950879413</v>
      </c>
      <c r="Z10" s="370">
        <v>0.22347860608578166</v>
      </c>
      <c r="AA10" s="285">
        <v>36.63784347514457</v>
      </c>
      <c r="AB10" s="284">
        <v>100</v>
      </c>
      <c r="AC10" s="228"/>
    </row>
    <row r="11" spans="1:29" ht="11.25">
      <c r="A11" s="228"/>
      <c r="B11" s="368" t="s">
        <v>281</v>
      </c>
      <c r="C11" s="302">
        <v>0.66699832</v>
      </c>
      <c r="D11" s="299">
        <v>0.13539347000000002</v>
      </c>
      <c r="E11" s="299">
        <v>0.53160485</v>
      </c>
      <c r="F11" s="300">
        <v>7.77416352</v>
      </c>
      <c r="G11" s="301">
        <v>0.09895820000000001</v>
      </c>
      <c r="H11" s="300">
        <v>0.39240791999999997</v>
      </c>
      <c r="I11" s="299" t="s">
        <v>282</v>
      </c>
      <c r="J11" s="298">
        <v>0.39240791999999997</v>
      </c>
      <c r="K11" s="297">
        <v>0.36998208</v>
      </c>
      <c r="L11" s="296">
        <v>9.30251004</v>
      </c>
      <c r="M11" s="304">
        <v>74.3917029</v>
      </c>
      <c r="N11" s="332"/>
      <c r="O11" s="234"/>
      <c r="P11" s="228"/>
      <c r="Q11" s="260" t="s">
        <v>281</v>
      </c>
      <c r="R11" s="302">
        <v>7.17008976213908</v>
      </c>
      <c r="S11" s="299">
        <v>20.29892219218783</v>
      </c>
      <c r="T11" s="299">
        <v>79.70107780781217</v>
      </c>
      <c r="U11" s="300">
        <v>83.57060069348768</v>
      </c>
      <c r="V11" s="301">
        <v>1.0637795559960506</v>
      </c>
      <c r="W11" s="300">
        <v>4.2183014940341845</v>
      </c>
      <c r="X11" s="299" t="s">
        <v>282</v>
      </c>
      <c r="Y11" s="298">
        <v>100</v>
      </c>
      <c r="Z11" s="297">
        <v>3.9772284943430174</v>
      </c>
      <c r="AA11" s="296">
        <v>12.504768243448828</v>
      </c>
      <c r="AB11" s="295">
        <v>100</v>
      </c>
      <c r="AC11" s="228"/>
    </row>
    <row r="12" spans="1:29" ht="11.25">
      <c r="A12" s="228"/>
      <c r="B12" s="367" t="s">
        <v>283</v>
      </c>
      <c r="C12" s="291">
        <v>1.2042179000000002</v>
      </c>
      <c r="D12" s="288">
        <v>0.047414769999999995</v>
      </c>
      <c r="E12" s="288">
        <v>1.15680313</v>
      </c>
      <c r="F12" s="289">
        <v>18.22462584</v>
      </c>
      <c r="G12" s="290">
        <v>0.29481799999999997</v>
      </c>
      <c r="H12" s="289">
        <v>0.01598958</v>
      </c>
      <c r="I12" s="288">
        <v>0.01598958</v>
      </c>
      <c r="J12" s="287" t="s">
        <v>282</v>
      </c>
      <c r="K12" s="286">
        <v>0.14795753</v>
      </c>
      <c r="L12" s="285">
        <v>19.88760885</v>
      </c>
      <c r="M12" s="293">
        <v>142.56869530999998</v>
      </c>
      <c r="N12" s="332"/>
      <c r="O12" s="234"/>
      <c r="P12" s="228"/>
      <c r="Q12" s="259" t="s">
        <v>283</v>
      </c>
      <c r="R12" s="291">
        <v>6.055116575766725</v>
      </c>
      <c r="S12" s="288">
        <v>3.93739123127135</v>
      </c>
      <c r="T12" s="288">
        <v>96.06260876872864</v>
      </c>
      <c r="U12" s="289">
        <v>91.63809474259648</v>
      </c>
      <c r="V12" s="290">
        <v>1.4824205475058907</v>
      </c>
      <c r="W12" s="289">
        <v>0.08039971079781168</v>
      </c>
      <c r="X12" s="288">
        <v>100</v>
      </c>
      <c r="Y12" s="369" t="s">
        <v>282</v>
      </c>
      <c r="Z12" s="286">
        <v>0.7439684233331048</v>
      </c>
      <c r="AA12" s="285">
        <v>13.94949207240522</v>
      </c>
      <c r="AB12" s="284">
        <v>100</v>
      </c>
      <c r="AC12" s="228"/>
    </row>
    <row r="13" spans="1:29" ht="11.25">
      <c r="A13" s="228"/>
      <c r="B13" s="368" t="s">
        <v>284</v>
      </c>
      <c r="C13" s="302">
        <v>2.8376490899999998</v>
      </c>
      <c r="D13" s="299">
        <v>0.16663183</v>
      </c>
      <c r="E13" s="299">
        <v>2.67101726</v>
      </c>
      <c r="F13" s="300">
        <v>13.096056350000001</v>
      </c>
      <c r="G13" s="301">
        <v>0.2388816</v>
      </c>
      <c r="H13" s="300">
        <v>3.6422339999999997</v>
      </c>
      <c r="I13" s="299">
        <v>0.46181426</v>
      </c>
      <c r="J13" s="298">
        <v>3.1804197399999996</v>
      </c>
      <c r="K13" s="297" t="s">
        <v>282</v>
      </c>
      <c r="L13" s="296">
        <v>19.81482104</v>
      </c>
      <c r="M13" s="304">
        <v>69.6964668</v>
      </c>
      <c r="N13" s="332"/>
      <c r="O13" s="234"/>
      <c r="P13" s="228"/>
      <c r="Q13" s="260" t="s">
        <v>284</v>
      </c>
      <c r="R13" s="302">
        <v>14.320841375613046</v>
      </c>
      <c r="S13" s="299">
        <v>5.872178860565174</v>
      </c>
      <c r="T13" s="299">
        <v>94.12782113943484</v>
      </c>
      <c r="U13" s="300">
        <v>66.09222623592265</v>
      </c>
      <c r="V13" s="301">
        <v>1.2055703128369006</v>
      </c>
      <c r="W13" s="300">
        <v>18.381362075627404</v>
      </c>
      <c r="X13" s="299">
        <v>12.67942312328093</v>
      </c>
      <c r="Y13" s="298">
        <v>87.32057687671907</v>
      </c>
      <c r="Z13" s="297" t="s">
        <v>282</v>
      </c>
      <c r="AA13" s="296">
        <v>28.430165759851693</v>
      </c>
      <c r="AB13" s="295">
        <v>100</v>
      </c>
      <c r="AC13" s="228"/>
    </row>
    <row r="14" spans="1:29" ht="11.25">
      <c r="A14" s="228"/>
      <c r="B14" s="367" t="s">
        <v>285</v>
      </c>
      <c r="C14" s="291">
        <v>28.036201839999997</v>
      </c>
      <c r="D14" s="288">
        <v>2.25883816</v>
      </c>
      <c r="E14" s="288">
        <v>25.777363679999997</v>
      </c>
      <c r="F14" s="289">
        <v>145.97470361999999</v>
      </c>
      <c r="G14" s="290">
        <v>1.14842005</v>
      </c>
      <c r="H14" s="289">
        <v>10.09750675</v>
      </c>
      <c r="I14" s="288">
        <v>0.40355947</v>
      </c>
      <c r="J14" s="287">
        <v>9.69394728</v>
      </c>
      <c r="K14" s="286">
        <v>3.69781153</v>
      </c>
      <c r="L14" s="285">
        <v>188.95464378999998</v>
      </c>
      <c r="M14" s="293">
        <v>993.53204007</v>
      </c>
      <c r="N14" s="332"/>
      <c r="O14" s="234"/>
      <c r="P14" s="228"/>
      <c r="Q14" s="259" t="s">
        <v>285</v>
      </c>
      <c r="R14" s="291">
        <v>14.837529937162493</v>
      </c>
      <c r="S14" s="288">
        <v>8.056862241508247</v>
      </c>
      <c r="T14" s="288">
        <v>91.94313775849176</v>
      </c>
      <c r="U14" s="289">
        <v>77.25383229122068</v>
      </c>
      <c r="V14" s="290">
        <v>0.6077755100193931</v>
      </c>
      <c r="W14" s="289">
        <v>5.3438785877219015</v>
      </c>
      <c r="X14" s="288">
        <v>3.996624909411424</v>
      </c>
      <c r="Y14" s="287">
        <v>96.00337509058856</v>
      </c>
      <c r="Z14" s="286">
        <v>1.9569836738755497</v>
      </c>
      <c r="AA14" s="285">
        <v>19.018475113966836</v>
      </c>
      <c r="AB14" s="284">
        <v>100</v>
      </c>
      <c r="AC14" s="228"/>
    </row>
    <row r="15" spans="1:29" ht="11.25">
      <c r="A15" s="228"/>
      <c r="B15" s="368" t="s">
        <v>286</v>
      </c>
      <c r="C15" s="302">
        <v>0.08833943000000001</v>
      </c>
      <c r="D15" s="299">
        <v>0.00203922</v>
      </c>
      <c r="E15" s="299">
        <v>0.08630021</v>
      </c>
      <c r="F15" s="300">
        <v>2.17153079</v>
      </c>
      <c r="G15" s="301">
        <v>0.08252466</v>
      </c>
      <c r="H15" s="300">
        <v>0.85516453</v>
      </c>
      <c r="I15" s="299">
        <v>0.060071469999999995</v>
      </c>
      <c r="J15" s="298">
        <v>0.79509306</v>
      </c>
      <c r="K15" s="297" t="s">
        <v>282</v>
      </c>
      <c r="L15" s="296">
        <v>3.1975594099999998</v>
      </c>
      <c r="M15" s="304">
        <v>21.13497785</v>
      </c>
      <c r="N15" s="332"/>
      <c r="O15" s="234"/>
      <c r="P15" s="228"/>
      <c r="Q15" s="260" t="s">
        <v>286</v>
      </c>
      <c r="R15" s="302">
        <v>2.7627142665036524</v>
      </c>
      <c r="S15" s="299">
        <v>2.3083916208198305</v>
      </c>
      <c r="T15" s="299">
        <v>97.69160837918017</v>
      </c>
      <c r="U15" s="300">
        <v>67.91213270999083</v>
      </c>
      <c r="V15" s="301">
        <v>2.5808640096541633</v>
      </c>
      <c r="W15" s="300">
        <v>26.74428901385135</v>
      </c>
      <c r="X15" s="299">
        <v>7.024551170287663</v>
      </c>
      <c r="Y15" s="298">
        <v>92.97544882971233</v>
      </c>
      <c r="Z15" s="297" t="s">
        <v>282</v>
      </c>
      <c r="AA15" s="296">
        <v>15.129230002954557</v>
      </c>
      <c r="AB15" s="295">
        <v>100</v>
      </c>
      <c r="AC15" s="228"/>
    </row>
    <row r="16" spans="1:29" ht="11.25">
      <c r="A16" s="228"/>
      <c r="B16" s="367" t="s">
        <v>287</v>
      </c>
      <c r="C16" s="291">
        <v>2.9341776600000005</v>
      </c>
      <c r="D16" s="288">
        <v>0.12351148</v>
      </c>
      <c r="E16" s="288">
        <v>2.81066618</v>
      </c>
      <c r="F16" s="289">
        <v>13.822676040000001</v>
      </c>
      <c r="G16" s="290">
        <v>0.15702825</v>
      </c>
      <c r="H16" s="289">
        <v>0.22508283</v>
      </c>
      <c r="I16" s="288">
        <v>0.00429228</v>
      </c>
      <c r="J16" s="287">
        <v>0.22079055</v>
      </c>
      <c r="K16" s="286">
        <v>0.14746969000000001</v>
      </c>
      <c r="L16" s="285">
        <v>17.286434470000003</v>
      </c>
      <c r="M16" s="293">
        <v>70.47073341</v>
      </c>
      <c r="N16" s="332"/>
      <c r="O16" s="234"/>
      <c r="P16" s="228"/>
      <c r="Q16" s="259" t="s">
        <v>287</v>
      </c>
      <c r="R16" s="291">
        <v>16.973874312208004</v>
      </c>
      <c r="S16" s="288">
        <v>4.209407006391016</v>
      </c>
      <c r="T16" s="288">
        <v>95.79059299360897</v>
      </c>
      <c r="U16" s="289">
        <v>79.96256292174519</v>
      </c>
      <c r="V16" s="290">
        <v>0.9083900458045122</v>
      </c>
      <c r="W16" s="289">
        <v>1.302077825190749</v>
      </c>
      <c r="X16" s="288">
        <v>1.9069779778404243</v>
      </c>
      <c r="Y16" s="287">
        <v>98.09302202215957</v>
      </c>
      <c r="Z16" s="286">
        <v>0.8530948950515415</v>
      </c>
      <c r="AA16" s="285">
        <v>24.529948297014613</v>
      </c>
      <c r="AB16" s="284">
        <v>100</v>
      </c>
      <c r="AC16" s="228"/>
    </row>
    <row r="17" spans="1:29" ht="11.25">
      <c r="A17" s="228"/>
      <c r="B17" s="368" t="s">
        <v>288</v>
      </c>
      <c r="C17" s="302">
        <v>3.9219281300000004</v>
      </c>
      <c r="D17" s="299">
        <v>1.27654124</v>
      </c>
      <c r="E17" s="299">
        <v>2.64538689</v>
      </c>
      <c r="F17" s="300">
        <v>19.367409650000003</v>
      </c>
      <c r="G17" s="301">
        <v>0.12859302</v>
      </c>
      <c r="H17" s="300">
        <v>11.76721429</v>
      </c>
      <c r="I17" s="299">
        <v>1.90092375</v>
      </c>
      <c r="J17" s="298">
        <v>9.86629054</v>
      </c>
      <c r="K17" s="297">
        <v>0.01444464</v>
      </c>
      <c r="L17" s="296">
        <v>35.19958973000001</v>
      </c>
      <c r="M17" s="304">
        <v>139.39917986</v>
      </c>
      <c r="N17" s="332"/>
      <c r="O17" s="234"/>
      <c r="P17" s="228"/>
      <c r="Q17" s="260" t="s">
        <v>288</v>
      </c>
      <c r="R17" s="302">
        <v>11.141971142514222</v>
      </c>
      <c r="S17" s="299">
        <v>32.54881776734649</v>
      </c>
      <c r="T17" s="299">
        <v>67.45118223265351</v>
      </c>
      <c r="U17" s="300">
        <v>55.02169144174284</v>
      </c>
      <c r="V17" s="301">
        <v>0.3653253375575636</v>
      </c>
      <c r="W17" s="300">
        <v>33.42997569079905</v>
      </c>
      <c r="X17" s="299">
        <v>16.154407518654953</v>
      </c>
      <c r="Y17" s="298">
        <v>83.84559248134505</v>
      </c>
      <c r="Z17" s="297">
        <v>0.04103638738632536</v>
      </c>
      <c r="AA17" s="296">
        <v>25.25093028908155</v>
      </c>
      <c r="AB17" s="295">
        <v>100</v>
      </c>
      <c r="AC17" s="228"/>
    </row>
    <row r="18" spans="1:29" ht="11.25">
      <c r="A18" s="228"/>
      <c r="B18" s="367" t="s">
        <v>289</v>
      </c>
      <c r="C18" s="291">
        <v>17.952082280000003</v>
      </c>
      <c r="D18" s="288">
        <v>7.388287</v>
      </c>
      <c r="E18" s="288">
        <v>10.56379528</v>
      </c>
      <c r="F18" s="289">
        <v>92.31463595</v>
      </c>
      <c r="G18" s="290">
        <v>0.29005117999999996</v>
      </c>
      <c r="H18" s="289">
        <v>31.44436746</v>
      </c>
      <c r="I18" s="288">
        <v>3.34908902</v>
      </c>
      <c r="J18" s="287">
        <v>28.095278439999998</v>
      </c>
      <c r="K18" s="286">
        <v>0.1644235</v>
      </c>
      <c r="L18" s="285">
        <v>142.16556036999998</v>
      </c>
      <c r="M18" s="293">
        <v>444.39935919</v>
      </c>
      <c r="N18" s="332"/>
      <c r="O18" s="234"/>
      <c r="P18" s="228"/>
      <c r="Q18" s="259" t="s">
        <v>289</v>
      </c>
      <c r="R18" s="291">
        <v>12.627588730546222</v>
      </c>
      <c r="S18" s="288">
        <v>41.1555990261426</v>
      </c>
      <c r="T18" s="288">
        <v>58.84440097385739</v>
      </c>
      <c r="U18" s="289">
        <v>64.93459858332919</v>
      </c>
      <c r="V18" s="290">
        <v>0.20402351965209645</v>
      </c>
      <c r="W18" s="289">
        <v>22.118132815122674</v>
      </c>
      <c r="X18" s="288">
        <v>10.650839213923879</v>
      </c>
      <c r="Y18" s="287">
        <v>89.34916078607613</v>
      </c>
      <c r="Z18" s="286">
        <v>0.11565635134984276</v>
      </c>
      <c r="AA18" s="285">
        <v>31.990496257493035</v>
      </c>
      <c r="AB18" s="284">
        <v>100</v>
      </c>
      <c r="AC18" s="228"/>
    </row>
    <row r="19" spans="1:29" ht="11.25">
      <c r="A19" s="228"/>
      <c r="B19" s="368" t="s">
        <v>290</v>
      </c>
      <c r="C19" s="302">
        <v>22.060702399999997</v>
      </c>
      <c r="D19" s="299">
        <v>4.64110184</v>
      </c>
      <c r="E19" s="299">
        <v>17.41960056</v>
      </c>
      <c r="F19" s="300">
        <v>122.24391308</v>
      </c>
      <c r="G19" s="301">
        <v>0.5979650400000001</v>
      </c>
      <c r="H19" s="300">
        <v>10.982904849999999</v>
      </c>
      <c r="I19" s="299">
        <v>2.7890526799999997</v>
      </c>
      <c r="J19" s="298">
        <v>8.19385217</v>
      </c>
      <c r="K19" s="297">
        <v>0.60149117</v>
      </c>
      <c r="L19" s="296">
        <v>156.48697654</v>
      </c>
      <c r="M19" s="304">
        <v>552.63984664</v>
      </c>
      <c r="N19" s="332"/>
      <c r="O19" s="234"/>
      <c r="P19" s="228"/>
      <c r="Q19" s="260" t="s">
        <v>290</v>
      </c>
      <c r="R19" s="302">
        <v>14.09746861225925</v>
      </c>
      <c r="S19" s="299">
        <v>21.037869764291823</v>
      </c>
      <c r="T19" s="299">
        <v>78.96213023570819</v>
      </c>
      <c r="U19" s="300">
        <v>78.11762728303013</v>
      </c>
      <c r="V19" s="301">
        <v>0.3821180862594996</v>
      </c>
      <c r="W19" s="300">
        <v>7.018414626467419</v>
      </c>
      <c r="X19" s="299">
        <v>25.39449005606199</v>
      </c>
      <c r="Y19" s="298">
        <v>74.605509943938</v>
      </c>
      <c r="Z19" s="297">
        <v>0.3843713919836974</v>
      </c>
      <c r="AA19" s="296">
        <v>28.31626736498039</v>
      </c>
      <c r="AB19" s="295">
        <v>100</v>
      </c>
      <c r="AC19" s="228"/>
    </row>
    <row r="20" spans="1:29" ht="11.25">
      <c r="A20" s="228"/>
      <c r="B20" s="367" t="s">
        <v>291</v>
      </c>
      <c r="C20" s="291">
        <v>12.485332399999999</v>
      </c>
      <c r="D20" s="288">
        <v>2.32270039</v>
      </c>
      <c r="E20" s="288">
        <v>10.16263201</v>
      </c>
      <c r="F20" s="289">
        <v>115.21892539999999</v>
      </c>
      <c r="G20" s="290">
        <v>0.24570707</v>
      </c>
      <c r="H20" s="289">
        <v>13.49767383</v>
      </c>
      <c r="I20" s="288">
        <v>5.176111039999999</v>
      </c>
      <c r="J20" s="287">
        <v>8.32156279</v>
      </c>
      <c r="K20" s="286">
        <v>0.91517691</v>
      </c>
      <c r="L20" s="285">
        <v>142.36281560999998</v>
      </c>
      <c r="M20" s="293">
        <v>559.96955914</v>
      </c>
      <c r="N20" s="332"/>
      <c r="O20" s="234"/>
      <c r="P20" s="228"/>
      <c r="Q20" s="259" t="s">
        <v>291</v>
      </c>
      <c r="R20" s="291">
        <v>8.770079705506324</v>
      </c>
      <c r="S20" s="288">
        <v>18.60343253656587</v>
      </c>
      <c r="T20" s="288">
        <v>81.39656746343414</v>
      </c>
      <c r="U20" s="289">
        <v>80.93330052957079</v>
      </c>
      <c r="V20" s="290">
        <v>0.17259216807927533</v>
      </c>
      <c r="W20" s="289">
        <v>9.48117931790321</v>
      </c>
      <c r="X20" s="288">
        <v>38.34817098999346</v>
      </c>
      <c r="Y20" s="287">
        <v>61.65182901000653</v>
      </c>
      <c r="Z20" s="286">
        <v>0.6428482789404141</v>
      </c>
      <c r="AA20" s="285">
        <v>25.42331333664646</v>
      </c>
      <c r="AB20" s="284">
        <v>100</v>
      </c>
      <c r="AC20" s="228"/>
    </row>
    <row r="21" spans="1:29" ht="11.25">
      <c r="A21" s="228"/>
      <c r="B21" s="368" t="s">
        <v>292</v>
      </c>
      <c r="C21" s="302">
        <v>0.91134787</v>
      </c>
      <c r="D21" s="299" t="s">
        <v>282</v>
      </c>
      <c r="E21" s="299">
        <v>0.91134787</v>
      </c>
      <c r="F21" s="300">
        <v>2.3379555599999997</v>
      </c>
      <c r="G21" s="301" t="s">
        <v>282</v>
      </c>
      <c r="H21" s="300">
        <v>0.37423618</v>
      </c>
      <c r="I21" s="299" t="s">
        <v>282</v>
      </c>
      <c r="J21" s="298">
        <v>0.37423618</v>
      </c>
      <c r="K21" s="297" t="s">
        <v>282</v>
      </c>
      <c r="L21" s="296">
        <v>3.62353961</v>
      </c>
      <c r="M21" s="304">
        <v>11.50521371</v>
      </c>
      <c r="N21" s="332"/>
      <c r="O21" s="234"/>
      <c r="P21" s="228"/>
      <c r="Q21" s="260" t="s">
        <v>292</v>
      </c>
      <c r="R21" s="302">
        <v>25.15076328915858</v>
      </c>
      <c r="S21" s="299" t="s">
        <v>282</v>
      </c>
      <c r="T21" s="299">
        <v>100</v>
      </c>
      <c r="U21" s="300">
        <v>64.52131925225456</v>
      </c>
      <c r="V21" s="301" t="s">
        <v>282</v>
      </c>
      <c r="W21" s="300">
        <v>10.327917458586853</v>
      </c>
      <c r="X21" s="299" t="s">
        <v>282</v>
      </c>
      <c r="Y21" s="298">
        <v>100</v>
      </c>
      <c r="Z21" s="297" t="s">
        <v>282</v>
      </c>
      <c r="AA21" s="296">
        <v>31.49476143020728</v>
      </c>
      <c r="AB21" s="295">
        <v>100</v>
      </c>
      <c r="AC21" s="228"/>
    </row>
    <row r="22" spans="1:29" ht="11.25">
      <c r="A22" s="228"/>
      <c r="B22" s="367" t="s">
        <v>293</v>
      </c>
      <c r="C22" s="291">
        <v>0.30245842999999994</v>
      </c>
      <c r="D22" s="288">
        <v>0.0031850299999999997</v>
      </c>
      <c r="E22" s="288">
        <v>0.29927339999999997</v>
      </c>
      <c r="F22" s="289">
        <v>3.31120421</v>
      </c>
      <c r="G22" s="290">
        <v>0.27553032</v>
      </c>
      <c r="H22" s="289">
        <v>0.6835618199999999</v>
      </c>
      <c r="I22" s="288">
        <v>0.006127270000000001</v>
      </c>
      <c r="J22" s="287">
        <v>0.67743455</v>
      </c>
      <c r="K22" s="286" t="s">
        <v>282</v>
      </c>
      <c r="L22" s="285">
        <v>4.5727547799999995</v>
      </c>
      <c r="M22" s="293">
        <v>12.88127013</v>
      </c>
      <c r="N22" s="332"/>
      <c r="O22" s="234"/>
      <c r="P22" s="228"/>
      <c r="Q22" s="259" t="s">
        <v>293</v>
      </c>
      <c r="R22" s="291">
        <v>6.614359276882106</v>
      </c>
      <c r="S22" s="288">
        <v>1.0530471906502987</v>
      </c>
      <c r="T22" s="288">
        <v>98.94695280934971</v>
      </c>
      <c r="U22" s="289">
        <v>72.41158490462504</v>
      </c>
      <c r="V22" s="290">
        <v>6.025477709959335</v>
      </c>
      <c r="W22" s="289">
        <v>14.948578108533518</v>
      </c>
      <c r="X22" s="288">
        <v>0.8963739373272781</v>
      </c>
      <c r="Y22" s="287">
        <v>99.10362606267273</v>
      </c>
      <c r="Z22" s="286" t="s">
        <v>282</v>
      </c>
      <c r="AA22" s="285">
        <v>35.499253830181104</v>
      </c>
      <c r="AB22" s="284">
        <v>100</v>
      </c>
      <c r="AC22" s="228"/>
    </row>
    <row r="23" spans="1:29" ht="11.25">
      <c r="A23" s="228"/>
      <c r="B23" s="368" t="s">
        <v>294</v>
      </c>
      <c r="C23" s="302">
        <v>0.24111889000000003</v>
      </c>
      <c r="D23" s="299">
        <v>0.00455135</v>
      </c>
      <c r="E23" s="299">
        <v>0.23656754000000002</v>
      </c>
      <c r="F23" s="300">
        <v>4.92310131</v>
      </c>
      <c r="G23" s="301">
        <v>0.23515969</v>
      </c>
      <c r="H23" s="300">
        <v>0.31093376</v>
      </c>
      <c r="I23" s="299">
        <v>0.01945502</v>
      </c>
      <c r="J23" s="298">
        <v>0.29147874</v>
      </c>
      <c r="K23" s="297" t="s">
        <v>282</v>
      </c>
      <c r="L23" s="296">
        <v>5.71031365</v>
      </c>
      <c r="M23" s="304">
        <v>24.855043589999998</v>
      </c>
      <c r="N23" s="332"/>
      <c r="O23" s="234"/>
      <c r="P23" s="228"/>
      <c r="Q23" s="260" t="s">
        <v>294</v>
      </c>
      <c r="R23" s="302">
        <v>4.222515693161618</v>
      </c>
      <c r="S23" s="299">
        <v>1.8875957831424983</v>
      </c>
      <c r="T23" s="299">
        <v>98.1124042168575</v>
      </c>
      <c r="U23" s="300">
        <v>86.21420138629338</v>
      </c>
      <c r="V23" s="301">
        <v>4.118157152365877</v>
      </c>
      <c r="W23" s="300">
        <v>5.4451257681791265</v>
      </c>
      <c r="X23" s="299">
        <v>6.256966113940152</v>
      </c>
      <c r="Y23" s="298">
        <v>93.74303388605985</v>
      </c>
      <c r="Z23" s="297" t="s">
        <v>282</v>
      </c>
      <c r="AA23" s="296">
        <v>22.974466447113564</v>
      </c>
      <c r="AB23" s="295">
        <v>100</v>
      </c>
      <c r="AC23" s="228"/>
    </row>
    <row r="24" spans="1:29" ht="11.25">
      <c r="A24" s="228"/>
      <c r="B24" s="333" t="s">
        <v>295</v>
      </c>
      <c r="C24" s="291">
        <v>1.3468658300000003</v>
      </c>
      <c r="D24" s="288">
        <v>0.0005297699999999999</v>
      </c>
      <c r="E24" s="288">
        <v>1.34633606</v>
      </c>
      <c r="F24" s="289">
        <v>6.65331476</v>
      </c>
      <c r="G24" s="290">
        <v>0.020081250000000002</v>
      </c>
      <c r="H24" s="289">
        <v>0.00058077</v>
      </c>
      <c r="I24" s="288">
        <v>0.00046461999999999995</v>
      </c>
      <c r="J24" s="287">
        <v>0.00011615</v>
      </c>
      <c r="K24" s="286" t="s">
        <v>282</v>
      </c>
      <c r="L24" s="285">
        <v>8.020842609999999</v>
      </c>
      <c r="M24" s="293">
        <v>13.840390209999999</v>
      </c>
      <c r="N24" s="332"/>
      <c r="O24" s="234"/>
      <c r="P24" s="228"/>
      <c r="Q24" s="238" t="s">
        <v>295</v>
      </c>
      <c r="R24" s="291">
        <v>16.792074043702005</v>
      </c>
      <c r="S24" s="288">
        <v>0.039333539258323884</v>
      </c>
      <c r="T24" s="288">
        <v>99.96066646074166</v>
      </c>
      <c r="U24" s="289">
        <v>82.95032184904075</v>
      </c>
      <c r="V24" s="290">
        <v>0.25036334680054273</v>
      </c>
      <c r="W24" s="289">
        <v>0.007240760456712167</v>
      </c>
      <c r="X24" s="288">
        <v>80.00068874080961</v>
      </c>
      <c r="Y24" s="287">
        <v>19.999311259190385</v>
      </c>
      <c r="Z24" s="286" t="s">
        <v>282</v>
      </c>
      <c r="AA24" s="285">
        <v>57.95243116920762</v>
      </c>
      <c r="AB24" s="284">
        <v>100</v>
      </c>
      <c r="AC24" s="228"/>
    </row>
    <row r="25" spans="1:29" ht="11.25">
      <c r="A25" s="228"/>
      <c r="B25" s="368" t="s">
        <v>296</v>
      </c>
      <c r="C25" s="302">
        <v>0.83634301</v>
      </c>
      <c r="D25" s="299" t="s">
        <v>282</v>
      </c>
      <c r="E25" s="299">
        <v>0.83634301</v>
      </c>
      <c r="F25" s="300">
        <v>12.69079937</v>
      </c>
      <c r="G25" s="301">
        <v>0.19271289</v>
      </c>
      <c r="H25" s="300">
        <v>0.0031492</v>
      </c>
      <c r="I25" s="299">
        <v>0.0031492</v>
      </c>
      <c r="J25" s="298" t="s">
        <v>282</v>
      </c>
      <c r="K25" s="297" t="s">
        <v>282</v>
      </c>
      <c r="L25" s="296">
        <v>13.723004470000001</v>
      </c>
      <c r="M25" s="304">
        <v>73.97499595</v>
      </c>
      <c r="N25" s="332"/>
      <c r="O25" s="234"/>
      <c r="P25" s="228"/>
      <c r="Q25" s="260" t="s">
        <v>296</v>
      </c>
      <c r="R25" s="302">
        <v>6.094459940083368</v>
      </c>
      <c r="S25" s="299" t="s">
        <v>282</v>
      </c>
      <c r="T25" s="299">
        <v>100</v>
      </c>
      <c r="U25" s="300">
        <v>92.47828635298842</v>
      </c>
      <c r="V25" s="301">
        <v>1.404305379490997</v>
      </c>
      <c r="W25" s="300">
        <v>0.022948327437220455</v>
      </c>
      <c r="X25" s="299">
        <v>100</v>
      </c>
      <c r="Y25" s="298" t="s">
        <v>282</v>
      </c>
      <c r="Z25" s="297" t="s">
        <v>282</v>
      </c>
      <c r="AA25" s="296">
        <v>18.550868835836688</v>
      </c>
      <c r="AB25" s="295">
        <v>100</v>
      </c>
      <c r="AC25" s="228"/>
    </row>
    <row r="26" spans="1:29" ht="11.25">
      <c r="A26" s="228"/>
      <c r="B26" s="367" t="s">
        <v>297</v>
      </c>
      <c r="C26" s="291">
        <v>0.050388550000000004</v>
      </c>
      <c r="D26" s="288">
        <v>0.0016090899999999999</v>
      </c>
      <c r="E26" s="288">
        <v>0.048779460000000004</v>
      </c>
      <c r="F26" s="289">
        <v>0.49968256</v>
      </c>
      <c r="G26" s="290" t="s">
        <v>282</v>
      </c>
      <c r="H26" s="289">
        <v>2.93508778</v>
      </c>
      <c r="I26" s="288">
        <v>0.019079350000000002</v>
      </c>
      <c r="J26" s="287">
        <v>2.9160084299999998</v>
      </c>
      <c r="K26" s="286" t="s">
        <v>282</v>
      </c>
      <c r="L26" s="285">
        <v>3.4851588899999997</v>
      </c>
      <c r="M26" s="293">
        <v>5.91687213</v>
      </c>
      <c r="N26" s="332"/>
      <c r="O26" s="234"/>
      <c r="P26" s="228"/>
      <c r="Q26" s="259" t="s">
        <v>297</v>
      </c>
      <c r="R26" s="291">
        <v>1.4458035226049624</v>
      </c>
      <c r="S26" s="288">
        <v>3.193364365515578</v>
      </c>
      <c r="T26" s="288">
        <v>96.80663563448442</v>
      </c>
      <c r="U26" s="289">
        <v>14.337439863466312</v>
      </c>
      <c r="V26" s="290" t="s">
        <v>282</v>
      </c>
      <c r="W26" s="289">
        <v>84.21675661392874</v>
      </c>
      <c r="X26" s="288">
        <v>0.6500435908598278</v>
      </c>
      <c r="Y26" s="287">
        <v>99.34995640914018</v>
      </c>
      <c r="Z26" s="286" t="s">
        <v>282</v>
      </c>
      <c r="AA26" s="285">
        <v>58.90204847134325</v>
      </c>
      <c r="AB26" s="284">
        <v>100</v>
      </c>
      <c r="AC26" s="228"/>
    </row>
    <row r="27" spans="1:29" ht="11.25">
      <c r="A27" s="228"/>
      <c r="B27" s="368" t="s">
        <v>298</v>
      </c>
      <c r="C27" s="302">
        <v>11.21643637</v>
      </c>
      <c r="D27" s="299">
        <v>0.04143504</v>
      </c>
      <c r="E27" s="299">
        <v>11.175001329999999</v>
      </c>
      <c r="F27" s="300">
        <v>35.21364008</v>
      </c>
      <c r="G27" s="301">
        <v>0.08901689</v>
      </c>
      <c r="H27" s="300">
        <v>49.693290700000006</v>
      </c>
      <c r="I27" s="299">
        <v>0.63949756</v>
      </c>
      <c r="J27" s="298">
        <v>49.05379314</v>
      </c>
      <c r="K27" s="297" t="s">
        <v>282</v>
      </c>
      <c r="L27" s="296">
        <v>96.21238404</v>
      </c>
      <c r="M27" s="304">
        <v>267.13960973</v>
      </c>
      <c r="N27" s="332"/>
      <c r="O27" s="234"/>
      <c r="P27" s="228"/>
      <c r="Q27" s="260" t="s">
        <v>298</v>
      </c>
      <c r="R27" s="302">
        <v>11.657996506288422</v>
      </c>
      <c r="S27" s="299">
        <v>0.3694135876420079</v>
      </c>
      <c r="T27" s="299">
        <v>99.63058641235799</v>
      </c>
      <c r="U27" s="300">
        <v>36.59990388073123</v>
      </c>
      <c r="V27" s="301">
        <v>0.09252123922320801</v>
      </c>
      <c r="W27" s="300">
        <v>51.64957837375713</v>
      </c>
      <c r="X27" s="299">
        <v>1.2868891373297602</v>
      </c>
      <c r="Y27" s="298">
        <v>98.71311086267023</v>
      </c>
      <c r="Z27" s="297" t="s">
        <v>282</v>
      </c>
      <c r="AA27" s="296">
        <v>36.01576873502307</v>
      </c>
      <c r="AB27" s="295">
        <v>100</v>
      </c>
      <c r="AC27" s="228"/>
    </row>
    <row r="28" spans="1:29" ht="11.25">
      <c r="A28" s="228"/>
      <c r="B28" s="367" t="s">
        <v>299</v>
      </c>
      <c r="C28" s="291">
        <v>2.27652844</v>
      </c>
      <c r="D28" s="288">
        <v>0.07098014999999999</v>
      </c>
      <c r="E28" s="288">
        <v>2.2055482900000003</v>
      </c>
      <c r="F28" s="289">
        <v>21.667431219999997</v>
      </c>
      <c r="G28" s="290">
        <v>0.18317711</v>
      </c>
      <c r="H28" s="289">
        <v>0.07310203</v>
      </c>
      <c r="I28" s="288">
        <v>0.038104900000000004</v>
      </c>
      <c r="J28" s="287">
        <v>0.03499713</v>
      </c>
      <c r="K28" s="286">
        <v>0.5750385</v>
      </c>
      <c r="L28" s="285">
        <v>24.7752773</v>
      </c>
      <c r="M28" s="293">
        <v>88.88175410999999</v>
      </c>
      <c r="N28" s="332"/>
      <c r="O28" s="234"/>
      <c r="P28" s="228"/>
      <c r="Q28" s="259" t="s">
        <v>299</v>
      </c>
      <c r="R28" s="291">
        <v>9.188710230904256</v>
      </c>
      <c r="S28" s="288">
        <v>3.117911850027228</v>
      </c>
      <c r="T28" s="288">
        <v>96.88208814997279</v>
      </c>
      <c r="U28" s="289">
        <v>87.45585753746538</v>
      </c>
      <c r="V28" s="290">
        <v>0.7393544289411446</v>
      </c>
      <c r="W28" s="289">
        <v>0.29506039070650486</v>
      </c>
      <c r="X28" s="288">
        <v>52.12563864505542</v>
      </c>
      <c r="Y28" s="287">
        <v>47.8743613549446</v>
      </c>
      <c r="Z28" s="286">
        <v>2.3210174119827105</v>
      </c>
      <c r="AA28" s="285">
        <v>27.87442433836098</v>
      </c>
      <c r="AB28" s="284">
        <v>100</v>
      </c>
      <c r="AC28" s="228"/>
    </row>
    <row r="29" spans="1:29" ht="11.25">
      <c r="A29" s="237"/>
      <c r="B29" s="368" t="s">
        <v>300</v>
      </c>
      <c r="C29" s="302">
        <v>1.66122968</v>
      </c>
      <c r="D29" s="299">
        <v>0.09263618</v>
      </c>
      <c r="E29" s="299">
        <v>1.5685935</v>
      </c>
      <c r="F29" s="300">
        <v>40.63163412</v>
      </c>
      <c r="G29" s="301">
        <v>0.39836984000000003</v>
      </c>
      <c r="H29" s="300">
        <v>0.87187786</v>
      </c>
      <c r="I29" s="299">
        <v>0.02272278</v>
      </c>
      <c r="J29" s="298">
        <v>0.84915508</v>
      </c>
      <c r="K29" s="297">
        <v>1.5515248799999999</v>
      </c>
      <c r="L29" s="296">
        <v>45.114636379999986</v>
      </c>
      <c r="M29" s="304">
        <v>397.97620874</v>
      </c>
      <c r="N29" s="332"/>
      <c r="O29" s="234"/>
      <c r="P29" s="237"/>
      <c r="Q29" s="260" t="s">
        <v>300</v>
      </c>
      <c r="R29" s="302">
        <v>3.6822410935721264</v>
      </c>
      <c r="S29" s="299">
        <v>5.576361963386063</v>
      </c>
      <c r="T29" s="299">
        <v>94.42363803661394</v>
      </c>
      <c r="U29" s="300">
        <v>90.06308679462755</v>
      </c>
      <c r="V29" s="301">
        <v>0.8830168476689829</v>
      </c>
      <c r="W29" s="300">
        <v>1.932583148085655</v>
      </c>
      <c r="X29" s="299">
        <v>2.606188440201934</v>
      </c>
      <c r="Y29" s="298">
        <v>97.39381155979807</v>
      </c>
      <c r="Z29" s="297">
        <v>3.439072116045725</v>
      </c>
      <c r="AA29" s="296">
        <v>11.336013407141536</v>
      </c>
      <c r="AB29" s="295">
        <v>100</v>
      </c>
      <c r="AC29" s="228"/>
    </row>
    <row r="30" spans="1:29" ht="11.25">
      <c r="A30" s="237"/>
      <c r="B30" s="367" t="s">
        <v>301</v>
      </c>
      <c r="C30" s="291">
        <v>2.9775926800000003</v>
      </c>
      <c r="D30" s="288">
        <v>0.36353906</v>
      </c>
      <c r="E30" s="288">
        <v>2.61405362</v>
      </c>
      <c r="F30" s="289">
        <v>18.62614923</v>
      </c>
      <c r="G30" s="290">
        <v>0.08412482</v>
      </c>
      <c r="H30" s="289">
        <v>2.18274037</v>
      </c>
      <c r="I30" s="288">
        <v>0.21439924999999999</v>
      </c>
      <c r="J30" s="287">
        <v>1.96834112</v>
      </c>
      <c r="K30" s="286" t="s">
        <v>282</v>
      </c>
      <c r="L30" s="285">
        <v>23.8706071</v>
      </c>
      <c r="M30" s="293">
        <v>82.96346847000001</v>
      </c>
      <c r="N30" s="332"/>
      <c r="O30" s="234"/>
      <c r="P30" s="237"/>
      <c r="Q30" s="259" t="s">
        <v>301</v>
      </c>
      <c r="R30" s="291">
        <v>12.473887520020387</v>
      </c>
      <c r="S30" s="288">
        <v>12.209160186409378</v>
      </c>
      <c r="T30" s="288">
        <v>87.79083981359062</v>
      </c>
      <c r="U30" s="289">
        <v>78.02964186026085</v>
      </c>
      <c r="V30" s="290">
        <v>0.3524201108399962</v>
      </c>
      <c r="W30" s="289">
        <v>9.144050508878761</v>
      </c>
      <c r="X30" s="288">
        <v>9.822480627872384</v>
      </c>
      <c r="Y30" s="287">
        <v>90.17751937212762</v>
      </c>
      <c r="Z30" s="286" t="s">
        <v>282</v>
      </c>
      <c r="AA30" s="285">
        <v>28.77243145714397</v>
      </c>
      <c r="AB30" s="284">
        <v>100</v>
      </c>
      <c r="AC30" s="228"/>
    </row>
    <row r="31" spans="1:29" ht="11.25">
      <c r="A31" s="237"/>
      <c r="B31" s="368" t="s">
        <v>302</v>
      </c>
      <c r="C31" s="302">
        <v>0.8972468800000001</v>
      </c>
      <c r="D31" s="299">
        <v>0.00174932</v>
      </c>
      <c r="E31" s="299">
        <v>0.89549756</v>
      </c>
      <c r="F31" s="300">
        <v>14.01155562</v>
      </c>
      <c r="G31" s="301">
        <v>0.5330811</v>
      </c>
      <c r="H31" s="300">
        <v>0.30479123</v>
      </c>
      <c r="I31" s="299">
        <v>0.08547047</v>
      </c>
      <c r="J31" s="298">
        <v>0.21932076</v>
      </c>
      <c r="K31" s="297">
        <v>0.0480601</v>
      </c>
      <c r="L31" s="296">
        <v>15.79473493</v>
      </c>
      <c r="M31" s="304">
        <v>147.03068713000002</v>
      </c>
      <c r="N31" s="332"/>
      <c r="O31" s="234"/>
      <c r="P31" s="237"/>
      <c r="Q31" s="260" t="s">
        <v>302</v>
      </c>
      <c r="R31" s="302">
        <v>5.680670704361102</v>
      </c>
      <c r="S31" s="299">
        <v>0.19496529204983135</v>
      </c>
      <c r="T31" s="299">
        <v>99.80503470795016</v>
      </c>
      <c r="U31" s="300">
        <v>88.7102929051814</v>
      </c>
      <c r="V31" s="301">
        <v>3.3750556901558584</v>
      </c>
      <c r="W31" s="300">
        <v>1.9297014565346684</v>
      </c>
      <c r="X31" s="299">
        <v>28.042299642283012</v>
      </c>
      <c r="Y31" s="298">
        <v>71.95770035771699</v>
      </c>
      <c r="Z31" s="297">
        <v>0.30427924376696075</v>
      </c>
      <c r="AA31" s="296">
        <v>10.742475083473412</v>
      </c>
      <c r="AB31" s="295">
        <v>100</v>
      </c>
      <c r="AC31" s="228"/>
    </row>
    <row r="32" spans="1:29" ht="11.25">
      <c r="A32" s="237"/>
      <c r="B32" s="367" t="s">
        <v>303</v>
      </c>
      <c r="C32" s="291">
        <v>0.10975665999999999</v>
      </c>
      <c r="D32" s="288">
        <v>0.00502273</v>
      </c>
      <c r="E32" s="288">
        <v>0.10473393</v>
      </c>
      <c r="F32" s="289">
        <v>6.10509359</v>
      </c>
      <c r="G32" s="290">
        <v>0.045790399999999995</v>
      </c>
      <c r="H32" s="289">
        <v>0.23808706000000002</v>
      </c>
      <c r="I32" s="288" t="s">
        <v>282</v>
      </c>
      <c r="J32" s="287">
        <v>0.23808706000000002</v>
      </c>
      <c r="K32" s="286" t="s">
        <v>282</v>
      </c>
      <c r="L32" s="285">
        <v>6.49872771</v>
      </c>
      <c r="M32" s="293">
        <v>21.62765173</v>
      </c>
      <c r="N32" s="332"/>
      <c r="O32" s="234"/>
      <c r="P32" s="237"/>
      <c r="Q32" s="259" t="s">
        <v>303</v>
      </c>
      <c r="R32" s="291">
        <v>1.6888945790283</v>
      </c>
      <c r="S32" s="288">
        <v>4.576241660414959</v>
      </c>
      <c r="T32" s="288">
        <v>95.42375833958505</v>
      </c>
      <c r="U32" s="289">
        <v>93.94290486437383</v>
      </c>
      <c r="V32" s="290">
        <v>0.7046056096417063</v>
      </c>
      <c r="W32" s="289">
        <v>3.663594946956164</v>
      </c>
      <c r="X32" s="288" t="s">
        <v>282</v>
      </c>
      <c r="Y32" s="287">
        <v>100</v>
      </c>
      <c r="Z32" s="286" t="s">
        <v>282</v>
      </c>
      <c r="AA32" s="285">
        <v>30.04823543087449</v>
      </c>
      <c r="AB32" s="284">
        <v>100</v>
      </c>
      <c r="AC32" s="228"/>
    </row>
    <row r="33" spans="1:29" ht="11.25">
      <c r="A33" s="237"/>
      <c r="B33" s="334" t="s">
        <v>304</v>
      </c>
      <c r="C33" s="302">
        <v>0.14961415000000003</v>
      </c>
      <c r="D33" s="299">
        <v>0.01562781</v>
      </c>
      <c r="E33" s="299">
        <v>0.13398634</v>
      </c>
      <c r="F33" s="300">
        <v>6.59278507</v>
      </c>
      <c r="G33" s="301">
        <v>0.11316404</v>
      </c>
      <c r="H33" s="300">
        <v>0.0395051</v>
      </c>
      <c r="I33" s="299" t="s">
        <v>282</v>
      </c>
      <c r="J33" s="298">
        <v>0.0395051</v>
      </c>
      <c r="K33" s="297">
        <v>0.0021479</v>
      </c>
      <c r="L33" s="296">
        <v>6.89721626</v>
      </c>
      <c r="M33" s="304">
        <v>49.004598529999996</v>
      </c>
      <c r="N33" s="366"/>
      <c r="O33" s="234"/>
      <c r="P33" s="237"/>
      <c r="Q33" s="241" t="s">
        <v>304</v>
      </c>
      <c r="R33" s="302">
        <v>2.1691961562475353</v>
      </c>
      <c r="S33" s="299">
        <v>10.4454090739412</v>
      </c>
      <c r="T33" s="299">
        <v>89.55459092605878</v>
      </c>
      <c r="U33" s="300">
        <v>95.58617305121298</v>
      </c>
      <c r="V33" s="301">
        <v>1.6407204839478238</v>
      </c>
      <c r="W33" s="300">
        <v>0.57276875931972</v>
      </c>
      <c r="X33" s="299" t="s">
        <v>282</v>
      </c>
      <c r="Y33" s="298">
        <v>100</v>
      </c>
      <c r="Z33" s="297">
        <v>0.031141549271937716</v>
      </c>
      <c r="AA33" s="296">
        <v>14.074630681399444</v>
      </c>
      <c r="AB33" s="295">
        <v>100</v>
      </c>
      <c r="AC33" s="228"/>
    </row>
    <row r="34" spans="1:29" ht="11.25">
      <c r="A34" s="237"/>
      <c r="B34" s="333" t="s">
        <v>305</v>
      </c>
      <c r="C34" s="291">
        <v>2.1168547600000003</v>
      </c>
      <c r="D34" s="288">
        <v>0.30124136</v>
      </c>
      <c r="E34" s="288">
        <v>1.8156134</v>
      </c>
      <c r="F34" s="289">
        <v>11.98744463</v>
      </c>
      <c r="G34" s="290">
        <v>0.11581878000000001</v>
      </c>
      <c r="H34" s="289">
        <v>1.8185079499999999</v>
      </c>
      <c r="I34" s="288">
        <v>0.5011828899999999</v>
      </c>
      <c r="J34" s="287">
        <v>1.31732506</v>
      </c>
      <c r="K34" s="286">
        <v>0.7237634399999999</v>
      </c>
      <c r="L34" s="285">
        <v>16.76238956</v>
      </c>
      <c r="M34" s="293">
        <v>73.27165458</v>
      </c>
      <c r="N34" s="366"/>
      <c r="O34" s="234"/>
      <c r="P34" s="237"/>
      <c r="Q34" s="238" t="s">
        <v>305</v>
      </c>
      <c r="R34" s="291">
        <v>12.628597804763109</v>
      </c>
      <c r="S34" s="288">
        <v>14.230610700943885</v>
      </c>
      <c r="T34" s="288">
        <v>85.7693892990561</v>
      </c>
      <c r="U34" s="289">
        <v>71.51393652493064</v>
      </c>
      <c r="V34" s="290">
        <v>0.6909443285841402</v>
      </c>
      <c r="W34" s="289">
        <v>10.848739336899172</v>
      </c>
      <c r="X34" s="288">
        <v>27.56011542319625</v>
      </c>
      <c r="Y34" s="287">
        <v>72.43988457680375</v>
      </c>
      <c r="Z34" s="286">
        <v>4.317782004822945</v>
      </c>
      <c r="AA34" s="285">
        <v>22.877045231315694</v>
      </c>
      <c r="AB34" s="284">
        <v>100</v>
      </c>
      <c r="AC34" s="228"/>
    </row>
    <row r="35" spans="1:29" ht="11.25">
      <c r="A35" s="237"/>
      <c r="B35" s="334" t="s">
        <v>306</v>
      </c>
      <c r="C35" s="302">
        <v>3.01642108</v>
      </c>
      <c r="D35" s="299">
        <v>0.63523348</v>
      </c>
      <c r="E35" s="299">
        <v>2.3811876</v>
      </c>
      <c r="F35" s="300">
        <v>19.35531259</v>
      </c>
      <c r="G35" s="301">
        <v>0.07638367</v>
      </c>
      <c r="H35" s="300">
        <v>7.554676249999999</v>
      </c>
      <c r="I35" s="299">
        <v>0.45225288999999996</v>
      </c>
      <c r="J35" s="298">
        <v>7.1024233599999995</v>
      </c>
      <c r="K35" s="297">
        <v>0.17446587</v>
      </c>
      <c r="L35" s="296">
        <v>30.177259460000002</v>
      </c>
      <c r="M35" s="304">
        <v>73.44670613000001</v>
      </c>
      <c r="N35" s="332"/>
      <c r="O35" s="234"/>
      <c r="P35" s="237"/>
      <c r="Q35" s="241" t="s">
        <v>306</v>
      </c>
      <c r="R35" s="302">
        <v>9.995675995688973</v>
      </c>
      <c r="S35" s="299">
        <v>21.0591778519198</v>
      </c>
      <c r="T35" s="299">
        <v>78.9408221480802</v>
      </c>
      <c r="U35" s="300">
        <v>64.13873538004832</v>
      </c>
      <c r="V35" s="301">
        <v>0.2531166559416923</v>
      </c>
      <c r="W35" s="300">
        <v>25.034335076098387</v>
      </c>
      <c r="X35" s="299">
        <v>5.986396703631079</v>
      </c>
      <c r="Y35" s="298">
        <v>94.01360329636893</v>
      </c>
      <c r="Z35" s="297">
        <v>0.578136892222618</v>
      </c>
      <c r="AA35" s="296">
        <v>41.087287708432456</v>
      </c>
      <c r="AB35" s="295">
        <v>100</v>
      </c>
      <c r="AC35" s="228"/>
    </row>
    <row r="36" spans="1:29" ht="11.25">
      <c r="A36" s="237"/>
      <c r="B36" s="355" t="s">
        <v>307</v>
      </c>
      <c r="C36" s="313">
        <v>36.53876915</v>
      </c>
      <c r="D36" s="310">
        <v>2.10687476</v>
      </c>
      <c r="E36" s="310">
        <v>34.431894390000004</v>
      </c>
      <c r="F36" s="311">
        <v>118.00426343999999</v>
      </c>
      <c r="G36" s="312">
        <v>2.42264415</v>
      </c>
      <c r="H36" s="311">
        <v>12.912956920000001</v>
      </c>
      <c r="I36" s="310">
        <v>5.39480936</v>
      </c>
      <c r="J36" s="309">
        <v>7.51814756</v>
      </c>
      <c r="K36" s="308">
        <v>0.5486625</v>
      </c>
      <c r="L36" s="307">
        <v>170.42729616000003</v>
      </c>
      <c r="M36" s="314">
        <v>670.15639561</v>
      </c>
      <c r="N36" s="332"/>
      <c r="O36" s="234"/>
      <c r="P36" s="237"/>
      <c r="Q36" s="250" t="s">
        <v>307</v>
      </c>
      <c r="R36" s="313">
        <v>21.439505274845637</v>
      </c>
      <c r="S36" s="310">
        <v>5.766135009504008</v>
      </c>
      <c r="T36" s="310">
        <v>94.233864990496</v>
      </c>
      <c r="U36" s="311">
        <v>69.2402368040948</v>
      </c>
      <c r="V36" s="312">
        <v>1.4215118144722432</v>
      </c>
      <c r="W36" s="311">
        <v>7.576812641489717</v>
      </c>
      <c r="X36" s="310">
        <v>41.77826498936387</v>
      </c>
      <c r="Y36" s="309">
        <v>58.221735010636124</v>
      </c>
      <c r="Z36" s="308">
        <v>0.32193346509757825</v>
      </c>
      <c r="AA36" s="307">
        <v>25.430973616967584</v>
      </c>
      <c r="AB36" s="306">
        <v>100</v>
      </c>
      <c r="AC36" s="228"/>
    </row>
    <row r="37" spans="1:29" ht="11.25">
      <c r="A37" s="237"/>
      <c r="B37" s="365" t="s">
        <v>308</v>
      </c>
      <c r="C37" s="363">
        <v>0.35938376</v>
      </c>
      <c r="D37" s="360">
        <v>0.08901434999999999</v>
      </c>
      <c r="E37" s="360">
        <v>0.27036941000000003</v>
      </c>
      <c r="F37" s="361">
        <v>5.91992518</v>
      </c>
      <c r="G37" s="362">
        <v>0.10155708</v>
      </c>
      <c r="H37" s="361">
        <v>0.19839894000000002</v>
      </c>
      <c r="I37" s="360">
        <v>0.13134664000000001</v>
      </c>
      <c r="J37" s="359">
        <v>0.06705230000000001</v>
      </c>
      <c r="K37" s="358" t="s">
        <v>282</v>
      </c>
      <c r="L37" s="357">
        <v>6.57926496</v>
      </c>
      <c r="M37" s="364">
        <v>31.469066559999998</v>
      </c>
      <c r="N37" s="332"/>
      <c r="O37" s="331"/>
      <c r="P37" s="237"/>
      <c r="Q37" s="253" t="s">
        <v>308</v>
      </c>
      <c r="R37" s="363">
        <v>5.46236946201358</v>
      </c>
      <c r="S37" s="360">
        <v>24.76860668384125</v>
      </c>
      <c r="T37" s="360">
        <v>75.23139331615876</v>
      </c>
      <c r="U37" s="361">
        <v>89.97851912016628</v>
      </c>
      <c r="V37" s="362">
        <v>1.5435931007101438</v>
      </c>
      <c r="W37" s="361">
        <v>3.015518317110002</v>
      </c>
      <c r="X37" s="360">
        <v>66.20329725551962</v>
      </c>
      <c r="Y37" s="359">
        <v>33.79670274448039</v>
      </c>
      <c r="Z37" s="358" t="s">
        <v>282</v>
      </c>
      <c r="AA37" s="357">
        <v>20.90708647952982</v>
      </c>
      <c r="AB37" s="356">
        <v>100</v>
      </c>
      <c r="AC37" s="228"/>
    </row>
    <row r="38" spans="1:29" ht="11.25">
      <c r="A38" s="237"/>
      <c r="B38" s="355" t="s">
        <v>309</v>
      </c>
      <c r="C38" s="291" t="s">
        <v>282</v>
      </c>
      <c r="D38" s="288" t="s">
        <v>282</v>
      </c>
      <c r="E38" s="288" t="s">
        <v>282</v>
      </c>
      <c r="F38" s="289" t="s">
        <v>282</v>
      </c>
      <c r="G38" s="290" t="s">
        <v>282</v>
      </c>
      <c r="H38" s="289" t="s">
        <v>282</v>
      </c>
      <c r="I38" s="288" t="s">
        <v>282</v>
      </c>
      <c r="J38" s="287" t="s">
        <v>282</v>
      </c>
      <c r="K38" s="286" t="s">
        <v>282</v>
      </c>
      <c r="L38" s="285" t="s">
        <v>282</v>
      </c>
      <c r="M38" s="293" t="s">
        <v>282</v>
      </c>
      <c r="N38" s="332"/>
      <c r="O38" s="331"/>
      <c r="P38" s="237"/>
      <c r="Q38" s="250" t="s">
        <v>309</v>
      </c>
      <c r="R38" s="291" t="s">
        <v>282</v>
      </c>
      <c r="S38" s="288" t="s">
        <v>282</v>
      </c>
      <c r="T38" s="288" t="s">
        <v>282</v>
      </c>
      <c r="U38" s="289" t="s">
        <v>282</v>
      </c>
      <c r="V38" s="290" t="s">
        <v>282</v>
      </c>
      <c r="W38" s="289" t="s">
        <v>282</v>
      </c>
      <c r="X38" s="288" t="s">
        <v>282</v>
      </c>
      <c r="Y38" s="287" t="s">
        <v>282</v>
      </c>
      <c r="Z38" s="286" t="s">
        <v>282</v>
      </c>
      <c r="AA38" s="285" t="s">
        <v>282</v>
      </c>
      <c r="AB38" s="284" t="s">
        <v>282</v>
      </c>
      <c r="AC38" s="228"/>
    </row>
    <row r="39" spans="1:29" ht="11.25">
      <c r="A39" s="237"/>
      <c r="B39" s="354" t="s">
        <v>310</v>
      </c>
      <c r="C39" s="352">
        <v>6.543464879999999</v>
      </c>
      <c r="D39" s="349">
        <v>5.2407520199999995</v>
      </c>
      <c r="E39" s="349">
        <v>1.3027128600000002</v>
      </c>
      <c r="F39" s="350">
        <v>40.56529124</v>
      </c>
      <c r="G39" s="351">
        <v>0.45814621</v>
      </c>
      <c r="H39" s="350">
        <v>2.61531941</v>
      </c>
      <c r="I39" s="349">
        <v>1.54057071</v>
      </c>
      <c r="J39" s="348">
        <v>1.0747487</v>
      </c>
      <c r="K39" s="347" t="s">
        <v>282</v>
      </c>
      <c r="L39" s="346">
        <v>50.182221739999996</v>
      </c>
      <c r="M39" s="353">
        <v>368.87961495</v>
      </c>
      <c r="N39" s="332"/>
      <c r="O39" s="331"/>
      <c r="P39" s="237"/>
      <c r="Q39" s="247" t="s">
        <v>310</v>
      </c>
      <c r="R39" s="352">
        <v>13.039408485942417</v>
      </c>
      <c r="S39" s="349">
        <v>80.09139066396274</v>
      </c>
      <c r="T39" s="349">
        <v>19.908609336037276</v>
      </c>
      <c r="U39" s="350">
        <v>80.835981017687</v>
      </c>
      <c r="V39" s="351">
        <v>0.912965177934348</v>
      </c>
      <c r="W39" s="350">
        <v>5.211645318436235</v>
      </c>
      <c r="X39" s="349">
        <v>58.905642810183544</v>
      </c>
      <c r="Y39" s="348">
        <v>41.09435718981644</v>
      </c>
      <c r="Z39" s="347" t="s">
        <v>282</v>
      </c>
      <c r="AA39" s="346">
        <v>13.603956333234073</v>
      </c>
      <c r="AB39" s="345">
        <v>100</v>
      </c>
      <c r="AC39" s="228"/>
    </row>
    <row r="40" spans="1:29" ht="11.25">
      <c r="A40" s="237"/>
      <c r="B40" s="344" t="s">
        <v>311</v>
      </c>
      <c r="C40" s="342">
        <v>0.45811125999999996</v>
      </c>
      <c r="D40" s="339">
        <v>0.0264722</v>
      </c>
      <c r="E40" s="339">
        <v>0.43163905999999996</v>
      </c>
      <c r="F40" s="340">
        <v>0.8919167</v>
      </c>
      <c r="G40" s="341" t="s">
        <v>282</v>
      </c>
      <c r="H40" s="340">
        <v>0.2862217</v>
      </c>
      <c r="I40" s="339">
        <v>0.05534386</v>
      </c>
      <c r="J40" s="338">
        <v>0.23087784</v>
      </c>
      <c r="K40" s="337" t="s">
        <v>282</v>
      </c>
      <c r="L40" s="336">
        <v>1.63624966</v>
      </c>
      <c r="M40" s="343">
        <v>5.542613459999999</v>
      </c>
      <c r="N40" s="332"/>
      <c r="O40" s="331"/>
      <c r="P40" s="237"/>
      <c r="Q40" s="244" t="s">
        <v>311</v>
      </c>
      <c r="R40" s="342">
        <v>27.99763820882933</v>
      </c>
      <c r="S40" s="339">
        <v>5.778552572578112</v>
      </c>
      <c r="T40" s="339">
        <v>94.2214474274219</v>
      </c>
      <c r="U40" s="340">
        <v>54.50981728546241</v>
      </c>
      <c r="V40" s="341" t="s">
        <v>282</v>
      </c>
      <c r="W40" s="340">
        <v>17.492544505708256</v>
      </c>
      <c r="X40" s="339">
        <v>19.33601121089002</v>
      </c>
      <c r="Y40" s="338">
        <v>80.66398878910998</v>
      </c>
      <c r="Z40" s="337" t="s">
        <v>282</v>
      </c>
      <c r="AA40" s="336">
        <v>29.52126594806776</v>
      </c>
      <c r="AB40" s="335">
        <v>100</v>
      </c>
      <c r="AC40" s="228"/>
    </row>
    <row r="41" spans="1:29" ht="11.25">
      <c r="A41" s="237"/>
      <c r="B41" s="334" t="s">
        <v>312</v>
      </c>
      <c r="C41" s="302">
        <v>2.24941551</v>
      </c>
      <c r="D41" s="299">
        <v>1.06514664</v>
      </c>
      <c r="E41" s="299">
        <v>1.1842688700000001</v>
      </c>
      <c r="F41" s="300">
        <v>10.156942059999999</v>
      </c>
      <c r="G41" s="301">
        <v>0.04971042</v>
      </c>
      <c r="H41" s="300">
        <v>4.59723646</v>
      </c>
      <c r="I41" s="299">
        <v>2.49594166</v>
      </c>
      <c r="J41" s="298">
        <v>2.1012948000000002</v>
      </c>
      <c r="K41" s="297">
        <v>1.5318886500000002</v>
      </c>
      <c r="L41" s="296">
        <v>18.5851931</v>
      </c>
      <c r="M41" s="304">
        <v>56.99134576</v>
      </c>
      <c r="N41" s="332"/>
      <c r="O41" s="331"/>
      <c r="P41" s="237"/>
      <c r="Q41" s="241" t="s">
        <v>312</v>
      </c>
      <c r="R41" s="302">
        <v>12.103266820509925</v>
      </c>
      <c r="S41" s="299">
        <v>47.35215149290048</v>
      </c>
      <c r="T41" s="299">
        <v>52.647848507099525</v>
      </c>
      <c r="U41" s="300">
        <v>54.6507211700695</v>
      </c>
      <c r="V41" s="301">
        <v>0.26747324998199773</v>
      </c>
      <c r="W41" s="300">
        <v>24.736016651879716</v>
      </c>
      <c r="X41" s="299">
        <v>54.29221841680077</v>
      </c>
      <c r="Y41" s="298">
        <v>45.70778158319923</v>
      </c>
      <c r="Z41" s="297">
        <v>8.242522107558841</v>
      </c>
      <c r="AA41" s="296">
        <v>32.610553150061286</v>
      </c>
      <c r="AB41" s="295">
        <v>100</v>
      </c>
      <c r="AC41" s="228"/>
    </row>
    <row r="42" spans="1:29" ht="11.25">
      <c r="A42" s="237"/>
      <c r="B42" s="333" t="s">
        <v>313</v>
      </c>
      <c r="C42" s="291">
        <v>4.39666573</v>
      </c>
      <c r="D42" s="288">
        <v>0.11985302</v>
      </c>
      <c r="E42" s="288">
        <v>4.27681271</v>
      </c>
      <c r="F42" s="289">
        <v>16.31189594</v>
      </c>
      <c r="G42" s="290">
        <v>0.03740436</v>
      </c>
      <c r="H42" s="289">
        <v>0.11790465</v>
      </c>
      <c r="I42" s="288">
        <v>0.11790465</v>
      </c>
      <c r="J42" s="287" t="s">
        <v>282</v>
      </c>
      <c r="K42" s="286" t="s">
        <v>282</v>
      </c>
      <c r="L42" s="285">
        <v>20.86387068</v>
      </c>
      <c r="M42" s="293">
        <v>57.500686259999995</v>
      </c>
      <c r="N42" s="332"/>
      <c r="O42" s="331"/>
      <c r="P42" s="237"/>
      <c r="Q42" s="238" t="s">
        <v>313</v>
      </c>
      <c r="R42" s="291">
        <v>21.07310669929823</v>
      </c>
      <c r="S42" s="288">
        <v>2.7259980030367243</v>
      </c>
      <c r="T42" s="288">
        <v>97.27400199696328</v>
      </c>
      <c r="U42" s="289">
        <v>78.18250117719766</v>
      </c>
      <c r="V42" s="290">
        <v>0.17927814341686668</v>
      </c>
      <c r="W42" s="289">
        <v>0.565113980087227</v>
      </c>
      <c r="X42" s="288">
        <v>100</v>
      </c>
      <c r="Y42" s="287" t="s">
        <v>282</v>
      </c>
      <c r="Z42" s="286" t="s">
        <v>282</v>
      </c>
      <c r="AA42" s="285">
        <v>36.284559432317295</v>
      </c>
      <c r="AB42" s="284">
        <v>100</v>
      </c>
      <c r="AC42" s="228"/>
    </row>
    <row r="43" spans="1:29" ht="11.25">
      <c r="A43" s="237"/>
      <c r="B43" s="236"/>
      <c r="C43" s="234"/>
      <c r="D43" s="234"/>
      <c r="E43" s="234"/>
      <c r="F43" s="234"/>
      <c r="G43" s="234"/>
      <c r="H43" s="234"/>
      <c r="I43" s="234"/>
      <c r="J43" s="234"/>
      <c r="K43" s="234"/>
      <c r="L43" s="234"/>
      <c r="M43" s="234"/>
      <c r="N43" s="234"/>
      <c r="O43" s="234"/>
      <c r="P43" s="237"/>
      <c r="Q43" s="236"/>
      <c r="R43" s="235"/>
      <c r="S43" s="235"/>
      <c r="T43" s="234"/>
      <c r="U43" s="234"/>
      <c r="V43" s="234"/>
      <c r="W43" s="234"/>
      <c r="X43" s="234"/>
      <c r="Y43" s="234"/>
      <c r="Z43" s="234"/>
      <c r="AA43" s="228"/>
      <c r="AB43" s="228"/>
      <c r="AC43" s="228"/>
    </row>
    <row r="44" spans="1:29" ht="12.75">
      <c r="A44" s="15"/>
      <c r="B44" s="452" t="s">
        <v>355</v>
      </c>
      <c r="C44" s="371"/>
      <c r="D44" s="371"/>
      <c r="E44" s="371"/>
      <c r="F44" s="371"/>
      <c r="G44" s="371"/>
      <c r="H44" s="371"/>
      <c r="I44" s="371"/>
      <c r="J44" s="371"/>
      <c r="K44" s="228"/>
      <c r="L44" s="228"/>
      <c r="M44" s="371"/>
      <c r="N44" s="371"/>
      <c r="O44" s="371"/>
      <c r="P44" s="228"/>
      <c r="Q44" s="452" t="s">
        <v>355</v>
      </c>
      <c r="R44" s="371"/>
      <c r="S44" s="371"/>
      <c r="T44" s="371"/>
      <c r="U44" s="371"/>
      <c r="V44" s="371"/>
      <c r="W44" s="371"/>
      <c r="X44" s="228"/>
      <c r="Y44" s="371"/>
      <c r="Z44" s="371"/>
      <c r="AA44" s="228"/>
      <c r="AB44" s="228"/>
      <c r="AC44" s="228"/>
    </row>
    <row r="45" spans="1:29" ht="12.75">
      <c r="A45" s="15"/>
      <c r="B45" s="451" t="s">
        <v>391</v>
      </c>
      <c r="C45" s="231"/>
      <c r="D45" s="231"/>
      <c r="E45" s="231"/>
      <c r="F45" s="231"/>
      <c r="G45" s="231"/>
      <c r="H45" s="231"/>
      <c r="I45" s="231"/>
      <c r="J45" s="231"/>
      <c r="K45" s="231"/>
      <c r="L45" s="231"/>
      <c r="M45" s="231"/>
      <c r="N45" s="231"/>
      <c r="O45" s="231"/>
      <c r="P45" s="228"/>
      <c r="Q45" s="451" t="s">
        <v>389</v>
      </c>
      <c r="R45" s="231"/>
      <c r="S45" s="231"/>
      <c r="T45" s="231"/>
      <c r="U45" s="231"/>
      <c r="V45" s="231"/>
      <c r="W45" s="231"/>
      <c r="X45" s="231"/>
      <c r="Y45" s="231"/>
      <c r="Z45" s="231"/>
      <c r="AA45" s="228"/>
      <c r="AB45" s="228"/>
      <c r="AC45" s="228"/>
    </row>
    <row r="46" spans="1:29" ht="12.75">
      <c r="A46" s="15"/>
      <c r="B46" s="278" t="s">
        <v>356</v>
      </c>
      <c r="C46" s="231"/>
      <c r="D46" s="231"/>
      <c r="E46" s="231"/>
      <c r="F46" s="231"/>
      <c r="G46" s="231"/>
      <c r="H46" s="231"/>
      <c r="I46" s="231"/>
      <c r="J46" s="231"/>
      <c r="K46" s="231"/>
      <c r="L46" s="231"/>
      <c r="M46" s="231"/>
      <c r="N46" s="231"/>
      <c r="O46" s="231"/>
      <c r="P46" s="228"/>
      <c r="Q46" s="278" t="s">
        <v>356</v>
      </c>
      <c r="R46" s="231"/>
      <c r="S46" s="231"/>
      <c r="T46" s="231"/>
      <c r="U46" s="231"/>
      <c r="V46" s="231"/>
      <c r="W46" s="231"/>
      <c r="X46" s="231"/>
      <c r="Y46" s="231"/>
      <c r="Z46" s="231"/>
      <c r="AA46" s="228"/>
      <c r="AB46" s="228"/>
      <c r="AC46" s="228"/>
    </row>
    <row r="47" spans="1:29" ht="12.75">
      <c r="A47" s="15"/>
      <c r="B47" s="278" t="s">
        <v>357</v>
      </c>
      <c r="C47" s="231"/>
      <c r="D47" s="231"/>
      <c r="E47" s="231"/>
      <c r="F47" s="231"/>
      <c r="G47" s="231"/>
      <c r="H47" s="231"/>
      <c r="I47" s="231"/>
      <c r="J47" s="231"/>
      <c r="K47" s="231"/>
      <c r="L47" s="231"/>
      <c r="M47" s="231"/>
      <c r="N47" s="231"/>
      <c r="O47" s="231"/>
      <c r="P47" s="231"/>
      <c r="Q47" s="278" t="s">
        <v>357</v>
      </c>
      <c r="R47" s="231"/>
      <c r="S47" s="231"/>
      <c r="T47" s="231"/>
      <c r="U47" s="231"/>
      <c r="V47" s="231"/>
      <c r="W47" s="231"/>
      <c r="X47" s="231"/>
      <c r="Y47" s="231"/>
      <c r="Z47" s="231"/>
      <c r="AA47" s="228"/>
      <c r="AB47" s="228"/>
      <c r="AC47" s="228"/>
    </row>
    <row r="48" spans="1:29" ht="12.75">
      <c r="A48" s="15"/>
      <c r="B48" s="278"/>
      <c r="C48" s="231"/>
      <c r="D48" s="231"/>
      <c r="E48" s="231"/>
      <c r="F48" s="231"/>
      <c r="G48" s="231"/>
      <c r="H48" s="231"/>
      <c r="I48" s="231"/>
      <c r="J48" s="231"/>
      <c r="K48" s="231"/>
      <c r="L48" s="231"/>
      <c r="M48" s="231"/>
      <c r="N48" s="231"/>
      <c r="O48" s="231"/>
      <c r="P48" s="231"/>
      <c r="Q48" s="278" t="s">
        <v>398</v>
      </c>
      <c r="R48" s="231"/>
      <c r="S48" s="231"/>
      <c r="T48" s="231"/>
      <c r="U48" s="231"/>
      <c r="V48" s="231"/>
      <c r="W48" s="231"/>
      <c r="X48" s="231"/>
      <c r="Y48" s="231"/>
      <c r="Z48" s="231"/>
      <c r="AA48" s="228"/>
      <c r="AB48" s="228"/>
      <c r="AC48" s="228"/>
    </row>
    <row r="49" spans="1:29"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28"/>
      <c r="AB49" s="228"/>
      <c r="AC49" s="228"/>
    </row>
    <row r="50" spans="1:29"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28"/>
      <c r="AB50" s="228"/>
      <c r="AC50" s="228"/>
    </row>
    <row r="51" spans="1:29"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28"/>
      <c r="AB51" s="228"/>
      <c r="AC51" s="228"/>
    </row>
    <row r="52" spans="1:29"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28"/>
      <c r="AB52" s="228"/>
      <c r="AC52" s="228"/>
    </row>
    <row r="53" spans="1:29"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28"/>
      <c r="AB53" s="228"/>
      <c r="AC53" s="228"/>
    </row>
    <row r="54" spans="1:29"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28"/>
      <c r="AB54" s="228"/>
      <c r="AC54" s="228"/>
    </row>
    <row r="55" spans="1:29"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28"/>
      <c r="AB55" s="228"/>
      <c r="AC55" s="228"/>
    </row>
    <row r="56" spans="1:29"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28"/>
      <c r="AB56" s="228"/>
      <c r="AC56" s="228"/>
    </row>
    <row r="57" spans="1:29" ht="12.75">
      <c r="A57" s="15"/>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28"/>
      <c r="AB57" s="228"/>
      <c r="AC57" s="228"/>
    </row>
    <row r="58" spans="1:29" ht="12.7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228"/>
      <c r="AB58" s="228"/>
      <c r="AC58" s="228"/>
    </row>
    <row r="59" spans="1:29" ht="12.7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228"/>
      <c r="AB59" s="228"/>
      <c r="AC59" s="228"/>
    </row>
    <row r="60" spans="1:29" ht="12.7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228"/>
      <c r="AB60" s="228"/>
      <c r="AC60" s="228"/>
    </row>
    <row r="61" spans="1:29"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row>
    <row r="62" spans="1:29"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row>
    <row r="63" spans="1:29"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row>
    <row r="64" spans="1:29"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sheetData>
  <sheetProtection/>
  <mergeCells count="2">
    <mergeCell ref="C3:AB3"/>
    <mergeCell ref="R4:Z4"/>
  </mergeCells>
  <printOptions/>
  <pageMargins left="0.75" right="0.75" top="1" bottom="1" header="0.5" footer="0.5"/>
  <pageSetup horizontalDpi="525" verticalDpi="525" orientation="landscape" paperSize="9" scale="60" r:id="rId2"/>
  <drawing r:id="rId1"/>
</worksheet>
</file>

<file path=xl/worksheets/sheet15.xml><?xml version="1.0" encoding="utf-8"?>
<worksheet xmlns="http://schemas.openxmlformats.org/spreadsheetml/2006/main" xmlns:r="http://schemas.openxmlformats.org/officeDocument/2006/relationships">
  <dimension ref="A1:AG68"/>
  <sheetViews>
    <sheetView zoomScale="80" zoomScaleNormal="80" zoomScalePageLayoutView="0" workbookViewId="0" topLeftCell="A1">
      <selection activeCell="A1" sqref="A1"/>
    </sheetView>
  </sheetViews>
  <sheetFormatPr defaultColWidth="9.140625" defaultRowHeight="12.75"/>
  <cols>
    <col min="1" max="1" width="2.57421875" style="0" customWidth="1"/>
    <col min="2" max="2" width="6.8515625" style="0" customWidth="1"/>
    <col min="3" max="3" width="7.28125" style="0" customWidth="1"/>
    <col min="4" max="7" width="7.28125" style="0" hidden="1" customWidth="1"/>
    <col min="8" max="8" width="7.28125" style="0" customWidth="1"/>
    <col min="9" max="12" width="7.28125" style="0" hidden="1" customWidth="1"/>
    <col min="13" max="13" width="7.28125" style="0" customWidth="1"/>
    <col min="14" max="14" width="6.8515625" style="0" customWidth="1"/>
    <col min="15" max="18" width="7.28125" style="0" customWidth="1"/>
    <col min="19" max="21" width="5.8515625" style="0" customWidth="1"/>
    <col min="22" max="23" width="5.8515625" style="0" hidden="1" customWidth="1"/>
    <col min="24" max="24" width="6.57421875" style="0" customWidth="1"/>
    <col min="25" max="26" width="1.7109375" style="0" customWidth="1"/>
    <col min="27" max="66" width="9.140625" style="15" customWidth="1"/>
  </cols>
  <sheetData>
    <row r="1" spans="1:26" ht="15.75">
      <c r="A1" s="380" t="s">
        <v>256</v>
      </c>
      <c r="B1" s="15"/>
      <c r="C1" s="15"/>
      <c r="D1" s="15"/>
      <c r="E1" s="15"/>
      <c r="F1" s="15"/>
      <c r="G1" s="15"/>
      <c r="H1" s="15"/>
      <c r="I1" s="15"/>
      <c r="J1" s="15"/>
      <c r="K1" s="15"/>
      <c r="L1" s="15"/>
      <c r="M1" s="15"/>
      <c r="N1" s="15"/>
      <c r="O1" s="15"/>
      <c r="P1" s="15"/>
      <c r="Q1" s="15"/>
      <c r="R1" s="15"/>
      <c r="S1" s="15"/>
      <c r="T1" s="15"/>
      <c r="U1" s="15"/>
      <c r="V1" s="15"/>
      <c r="W1" s="15"/>
      <c r="X1" s="15"/>
      <c r="Y1" s="275" t="s">
        <v>256</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34.5" customHeight="1">
      <c r="A3" s="228"/>
      <c r="B3" s="227"/>
      <c r="C3" s="519" t="s">
        <v>360</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361</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7">
        <v>2007</v>
      </c>
      <c r="U6" s="266">
        <v>2008</v>
      </c>
      <c r="V6" s="268">
        <v>2009</v>
      </c>
      <c r="W6" s="266">
        <v>2010</v>
      </c>
      <c r="X6" s="227"/>
      <c r="Y6" s="264"/>
      <c r="Z6" s="264"/>
    </row>
    <row r="7" spans="1:26" ht="12.75">
      <c r="A7" s="228"/>
      <c r="B7" s="238" t="s">
        <v>277</v>
      </c>
      <c r="C7" s="240">
        <v>4400.72707553</v>
      </c>
      <c r="D7" s="240">
        <v>4344.96866246</v>
      </c>
      <c r="E7" s="240">
        <v>4194.50892997</v>
      </c>
      <c r="F7" s="240">
        <v>4129.00469606</v>
      </c>
      <c r="G7" s="240">
        <v>4104.59205993</v>
      </c>
      <c r="H7" s="240">
        <v>4154.10652177</v>
      </c>
      <c r="I7" s="240">
        <v>4254.791872739999</v>
      </c>
      <c r="J7" s="240">
        <v>4166.1206347199995</v>
      </c>
      <c r="K7" s="240">
        <v>4156.119264829999</v>
      </c>
      <c r="L7" s="240">
        <v>4090.19820309</v>
      </c>
      <c r="M7" s="240">
        <v>4111.77727706</v>
      </c>
      <c r="N7" s="240">
        <v>4189.00441293</v>
      </c>
      <c r="O7" s="240">
        <v>4161.47670677</v>
      </c>
      <c r="P7" s="240">
        <v>4251.01217192</v>
      </c>
      <c r="Q7" s="240">
        <v>4258.6754325</v>
      </c>
      <c r="R7" s="240">
        <v>4238.88238781</v>
      </c>
      <c r="S7" s="240">
        <v>4236.01262589</v>
      </c>
      <c r="T7" s="240">
        <v>4177.81785806</v>
      </c>
      <c r="U7" s="240">
        <v>4088.83210439</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379"/>
      <c r="D9" s="379"/>
      <c r="E9" s="379"/>
      <c r="F9" s="379"/>
      <c r="G9" s="379"/>
      <c r="H9" s="379"/>
      <c r="I9" s="379"/>
      <c r="J9" s="379"/>
      <c r="K9" s="379"/>
      <c r="L9" s="379"/>
      <c r="M9" s="379"/>
      <c r="N9" s="379"/>
      <c r="O9" s="379"/>
      <c r="P9" s="379"/>
      <c r="Q9" s="379"/>
      <c r="R9" s="379"/>
      <c r="S9" s="379"/>
      <c r="T9" s="379"/>
      <c r="U9" s="379"/>
      <c r="V9" s="379"/>
      <c r="W9" s="378"/>
      <c r="X9" s="241"/>
      <c r="Y9" s="262"/>
      <c r="Z9" s="262"/>
    </row>
    <row r="10" spans="1:26" ht="12.75">
      <c r="A10" s="228"/>
      <c r="B10" s="244" t="s">
        <v>280</v>
      </c>
      <c r="C10" s="261">
        <v>118.68781066</v>
      </c>
      <c r="D10" s="261">
        <v>121.48037585</v>
      </c>
      <c r="E10" s="261">
        <v>119.13810283000001</v>
      </c>
      <c r="F10" s="261">
        <v>118.14596937</v>
      </c>
      <c r="G10" s="261">
        <v>122.51027268</v>
      </c>
      <c r="H10" s="261">
        <v>123.37690673</v>
      </c>
      <c r="I10" s="261">
        <v>127.59414695</v>
      </c>
      <c r="J10" s="261">
        <v>121.92573915</v>
      </c>
      <c r="K10" s="261">
        <v>128.22951866</v>
      </c>
      <c r="L10" s="261">
        <v>122.557813</v>
      </c>
      <c r="M10" s="261">
        <v>123.79620444</v>
      </c>
      <c r="N10" s="261">
        <v>124.11741632</v>
      </c>
      <c r="O10" s="261">
        <v>123.36692396</v>
      </c>
      <c r="P10" s="261">
        <v>127.09133501</v>
      </c>
      <c r="Q10" s="261">
        <v>126.75848744</v>
      </c>
      <c r="R10" s="261">
        <v>123.53756822</v>
      </c>
      <c r="S10" s="261">
        <v>119.21753732</v>
      </c>
      <c r="T10" s="261">
        <v>113.94761931</v>
      </c>
      <c r="U10" s="261">
        <v>117.17581480999999</v>
      </c>
      <c r="V10" s="261" t="s">
        <v>282</v>
      </c>
      <c r="W10" s="282" t="s">
        <v>282</v>
      </c>
      <c r="X10" s="244" t="str">
        <f aca="true" t="shared" si="0" ref="X10:X42">B10</f>
        <v>BE</v>
      </c>
      <c r="Y10" s="234"/>
      <c r="Z10" s="234"/>
    </row>
    <row r="11" spans="1:26" ht="12.75">
      <c r="A11" s="228"/>
      <c r="B11" s="260" t="s">
        <v>281</v>
      </c>
      <c r="C11" s="243">
        <v>86.19253862000001</v>
      </c>
      <c r="D11" s="243">
        <v>68.76965445</v>
      </c>
      <c r="E11" s="243">
        <v>61.885495430000006</v>
      </c>
      <c r="F11" s="243">
        <v>64.42870402</v>
      </c>
      <c r="G11" s="243">
        <v>62.552723189999995</v>
      </c>
      <c r="H11" s="243">
        <v>66.52690428</v>
      </c>
      <c r="I11" s="243">
        <v>65.07557804999999</v>
      </c>
      <c r="J11" s="243">
        <v>63.02289171</v>
      </c>
      <c r="K11" s="243">
        <v>55.010851</v>
      </c>
      <c r="L11" s="243">
        <v>50.80136076</v>
      </c>
      <c r="M11" s="243">
        <v>50.36802561</v>
      </c>
      <c r="N11" s="243">
        <v>51.9784918</v>
      </c>
      <c r="O11" s="243">
        <v>49.12507357</v>
      </c>
      <c r="P11" s="243">
        <v>53.81610671</v>
      </c>
      <c r="Q11" s="243">
        <v>53.13203641</v>
      </c>
      <c r="R11" s="243">
        <v>53.73948081</v>
      </c>
      <c r="S11" s="243">
        <v>55.10842978</v>
      </c>
      <c r="T11" s="243">
        <v>58.956621489999996</v>
      </c>
      <c r="U11" s="243">
        <v>57.02654429</v>
      </c>
      <c r="V11" s="243" t="s">
        <v>282</v>
      </c>
      <c r="W11" s="242" t="s">
        <v>282</v>
      </c>
      <c r="X11" s="260" t="str">
        <f t="shared" si="0"/>
        <v>BG</v>
      </c>
      <c r="Y11" s="234"/>
      <c r="Z11" s="234"/>
    </row>
    <row r="12" spans="1:26" ht="12.75">
      <c r="A12" s="228"/>
      <c r="B12" s="259" t="s">
        <v>283</v>
      </c>
      <c r="C12" s="240">
        <v>164.33255354</v>
      </c>
      <c r="D12" s="240">
        <v>154.38114797</v>
      </c>
      <c r="E12" s="240">
        <v>139.91585613</v>
      </c>
      <c r="F12" s="240">
        <v>135.85455413</v>
      </c>
      <c r="G12" s="240">
        <v>126.75365983</v>
      </c>
      <c r="H12" s="240">
        <v>131.39585352</v>
      </c>
      <c r="I12" s="240">
        <v>138.64995697999998</v>
      </c>
      <c r="J12" s="240">
        <v>131.83356888999998</v>
      </c>
      <c r="K12" s="240">
        <v>124.27332964</v>
      </c>
      <c r="L12" s="240">
        <v>120.72962879</v>
      </c>
      <c r="M12" s="240">
        <v>127.1383189</v>
      </c>
      <c r="N12" s="240">
        <v>128.71877744</v>
      </c>
      <c r="O12" s="240">
        <v>124.97427931</v>
      </c>
      <c r="P12" s="240">
        <v>124.60736708</v>
      </c>
      <c r="Q12" s="240">
        <v>125.71053787</v>
      </c>
      <c r="R12" s="240">
        <v>125.215612</v>
      </c>
      <c r="S12" s="240">
        <v>126.26408659</v>
      </c>
      <c r="T12" s="240">
        <v>126.38768925</v>
      </c>
      <c r="U12" s="240">
        <v>120.74163023</v>
      </c>
      <c r="V12" s="240" t="s">
        <v>282</v>
      </c>
      <c r="W12" s="239" t="s">
        <v>282</v>
      </c>
      <c r="X12" s="259" t="str">
        <f t="shared" si="0"/>
        <v>CZ</v>
      </c>
      <c r="Y12" s="234"/>
      <c r="Z12" s="234"/>
    </row>
    <row r="13" spans="1:26" ht="12.75">
      <c r="A13" s="228"/>
      <c r="B13" s="260" t="s">
        <v>284</v>
      </c>
      <c r="C13" s="243">
        <v>52.85127069</v>
      </c>
      <c r="D13" s="243">
        <v>63.578190750000005</v>
      </c>
      <c r="E13" s="243">
        <v>57.872176290000006</v>
      </c>
      <c r="F13" s="243">
        <v>60.2257954</v>
      </c>
      <c r="G13" s="243">
        <v>63.87066737</v>
      </c>
      <c r="H13" s="243">
        <v>60.905476889999996</v>
      </c>
      <c r="I13" s="243">
        <v>74.45865398000001</v>
      </c>
      <c r="J13" s="243">
        <v>64.99113199</v>
      </c>
      <c r="K13" s="243">
        <v>60.83923999</v>
      </c>
      <c r="L13" s="243">
        <v>58.12120437</v>
      </c>
      <c r="M13" s="243">
        <v>53.60806826</v>
      </c>
      <c r="N13" s="243">
        <v>55.212023050000006</v>
      </c>
      <c r="O13" s="243">
        <v>54.83929948</v>
      </c>
      <c r="P13" s="243">
        <v>60.041269590000006</v>
      </c>
      <c r="Q13" s="243">
        <v>54.5125219</v>
      </c>
      <c r="R13" s="243">
        <v>50.84428923</v>
      </c>
      <c r="S13" s="243">
        <v>58.68605785</v>
      </c>
      <c r="T13" s="243">
        <v>53.897098989999996</v>
      </c>
      <c r="U13" s="243">
        <v>50.66516444</v>
      </c>
      <c r="V13" s="243" t="s">
        <v>282</v>
      </c>
      <c r="W13" s="242" t="s">
        <v>282</v>
      </c>
      <c r="X13" s="260" t="str">
        <f t="shared" si="0"/>
        <v>DK</v>
      </c>
      <c r="Y13" s="234"/>
      <c r="Z13" s="234"/>
    </row>
    <row r="14" spans="1:26" ht="12.75">
      <c r="A14" s="228"/>
      <c r="B14" s="259" t="s">
        <v>285</v>
      </c>
      <c r="C14" s="240">
        <v>1036.71578697</v>
      </c>
      <c r="D14" s="240">
        <v>999.1320742300001</v>
      </c>
      <c r="E14" s="240">
        <v>951.25672717</v>
      </c>
      <c r="F14" s="240">
        <v>941.05073785</v>
      </c>
      <c r="G14" s="240">
        <v>926.03721881</v>
      </c>
      <c r="H14" s="240">
        <v>925.4133790599999</v>
      </c>
      <c r="I14" s="240">
        <v>948.2352981500001</v>
      </c>
      <c r="J14" s="240">
        <v>917.18806817</v>
      </c>
      <c r="K14" s="240">
        <v>910.95367605</v>
      </c>
      <c r="L14" s="240">
        <v>884.19835021</v>
      </c>
      <c r="M14" s="240">
        <v>886.89958298</v>
      </c>
      <c r="N14" s="240">
        <v>903.72038455</v>
      </c>
      <c r="O14" s="240">
        <v>887.9874563100001</v>
      </c>
      <c r="P14" s="240">
        <v>885.63505133</v>
      </c>
      <c r="Q14" s="240">
        <v>872.47645806</v>
      </c>
      <c r="R14" s="240">
        <v>853.53992674</v>
      </c>
      <c r="S14" s="240">
        <v>861.33870627</v>
      </c>
      <c r="T14" s="240">
        <v>833.92622325</v>
      </c>
      <c r="U14" s="240">
        <v>833.0918620599999</v>
      </c>
      <c r="V14" s="240" t="s">
        <v>282</v>
      </c>
      <c r="W14" s="239" t="s">
        <v>282</v>
      </c>
      <c r="X14" s="259" t="str">
        <f t="shared" si="0"/>
        <v>DE</v>
      </c>
      <c r="Y14" s="234"/>
      <c r="Z14" s="234"/>
    </row>
    <row r="15" spans="1:26" ht="12.75">
      <c r="A15" s="228"/>
      <c r="B15" s="260" t="s">
        <v>286</v>
      </c>
      <c r="C15" s="243">
        <v>36.13569166</v>
      </c>
      <c r="D15" s="243">
        <v>33.19074834</v>
      </c>
      <c r="E15" s="243">
        <v>24.29236945</v>
      </c>
      <c r="F15" s="243">
        <v>18.87226293</v>
      </c>
      <c r="G15" s="243">
        <v>19.931809809999997</v>
      </c>
      <c r="H15" s="243">
        <v>18.24165092</v>
      </c>
      <c r="I15" s="243">
        <v>18.983768769999998</v>
      </c>
      <c r="J15" s="243">
        <v>18.54030552</v>
      </c>
      <c r="K15" s="243">
        <v>16.93996614</v>
      </c>
      <c r="L15" s="243">
        <v>15.674147810000001</v>
      </c>
      <c r="M15" s="243">
        <v>15.44153352</v>
      </c>
      <c r="N15" s="243">
        <v>15.84459429</v>
      </c>
      <c r="O15" s="243">
        <v>15.27506483</v>
      </c>
      <c r="P15" s="243">
        <v>17.200860069999997</v>
      </c>
      <c r="Q15" s="243">
        <v>17.308228340000003</v>
      </c>
      <c r="R15" s="243">
        <v>16.68727515</v>
      </c>
      <c r="S15" s="243">
        <v>16.14509661</v>
      </c>
      <c r="T15" s="243">
        <v>19.22753821</v>
      </c>
      <c r="U15" s="243">
        <v>17.38307543</v>
      </c>
      <c r="V15" s="243" t="s">
        <v>282</v>
      </c>
      <c r="W15" s="242" t="s">
        <v>282</v>
      </c>
      <c r="X15" s="260" t="str">
        <f t="shared" si="0"/>
        <v>EE</v>
      </c>
      <c r="Y15" s="234"/>
      <c r="Z15" s="234"/>
    </row>
    <row r="16" spans="1:26" ht="12.75">
      <c r="A16" s="228"/>
      <c r="B16" s="259" t="s">
        <v>287</v>
      </c>
      <c r="C16" s="240">
        <v>32.3771913</v>
      </c>
      <c r="D16" s="240">
        <v>33.18405271</v>
      </c>
      <c r="E16" s="240">
        <v>33.083588430000006</v>
      </c>
      <c r="F16" s="240">
        <v>33.214827129999996</v>
      </c>
      <c r="G16" s="240">
        <v>34.44159006</v>
      </c>
      <c r="H16" s="240">
        <v>35.22020144</v>
      </c>
      <c r="I16" s="240">
        <v>36.91227709</v>
      </c>
      <c r="J16" s="240">
        <v>38.35791893</v>
      </c>
      <c r="K16" s="240">
        <v>40.470120609999995</v>
      </c>
      <c r="L16" s="240">
        <v>42.15615792</v>
      </c>
      <c r="M16" s="240">
        <v>44.65087455</v>
      </c>
      <c r="N16" s="240">
        <v>47.057982360000004</v>
      </c>
      <c r="O16" s="240">
        <v>45.64853969</v>
      </c>
      <c r="P16" s="240">
        <v>44.897654190000004</v>
      </c>
      <c r="Q16" s="240">
        <v>45.762575850000005</v>
      </c>
      <c r="R16" s="240">
        <v>47.51962238</v>
      </c>
      <c r="S16" s="240">
        <v>47.11020697</v>
      </c>
      <c r="T16" s="240">
        <v>47.30520244</v>
      </c>
      <c r="U16" s="240">
        <v>47.39152351</v>
      </c>
      <c r="V16" s="240" t="s">
        <v>282</v>
      </c>
      <c r="W16" s="239" t="s">
        <v>282</v>
      </c>
      <c r="X16" s="259" t="str">
        <f t="shared" si="0"/>
        <v>IE</v>
      </c>
      <c r="Y16" s="234"/>
      <c r="Z16" s="234"/>
    </row>
    <row r="17" spans="1:26" ht="12.75">
      <c r="A17" s="228"/>
      <c r="B17" s="260" t="s">
        <v>288</v>
      </c>
      <c r="C17" s="243">
        <v>82.89609817</v>
      </c>
      <c r="D17" s="243">
        <v>82.66021387</v>
      </c>
      <c r="E17" s="243">
        <v>84.41562282000001</v>
      </c>
      <c r="F17" s="243">
        <v>83.78185084</v>
      </c>
      <c r="G17" s="243">
        <v>86.10805636</v>
      </c>
      <c r="H17" s="243">
        <v>86.52942704</v>
      </c>
      <c r="I17" s="243">
        <v>88.68727748</v>
      </c>
      <c r="J17" s="243">
        <v>93.48350113000001</v>
      </c>
      <c r="K17" s="243">
        <v>98.34039634000001</v>
      </c>
      <c r="L17" s="243">
        <v>97.69949457999999</v>
      </c>
      <c r="M17" s="243">
        <v>103.00153714</v>
      </c>
      <c r="N17" s="243">
        <v>105.34031355</v>
      </c>
      <c r="O17" s="243">
        <v>104.97305886000001</v>
      </c>
      <c r="P17" s="243">
        <v>109.13772343</v>
      </c>
      <c r="Q17" s="243">
        <v>109.42939706</v>
      </c>
      <c r="R17" s="243">
        <v>113.1780202</v>
      </c>
      <c r="S17" s="243">
        <v>111.28061257</v>
      </c>
      <c r="T17" s="243">
        <v>114.2751293</v>
      </c>
      <c r="U17" s="243">
        <v>109.76097594999999</v>
      </c>
      <c r="V17" s="243" t="s">
        <v>282</v>
      </c>
      <c r="W17" s="242" t="s">
        <v>282</v>
      </c>
      <c r="X17" s="260" t="str">
        <f t="shared" si="0"/>
        <v>EL</v>
      </c>
      <c r="Y17" s="234"/>
      <c r="Z17" s="234"/>
    </row>
    <row r="18" spans="1:26" ht="12.75">
      <c r="A18" s="228"/>
      <c r="B18" s="259" t="s">
        <v>289</v>
      </c>
      <c r="C18" s="240">
        <v>228.22816293</v>
      </c>
      <c r="D18" s="240">
        <v>234.93872969</v>
      </c>
      <c r="E18" s="240">
        <v>242.04276973</v>
      </c>
      <c r="F18" s="240">
        <v>232.65725433</v>
      </c>
      <c r="G18" s="240">
        <v>244.19022773</v>
      </c>
      <c r="H18" s="240">
        <v>254.83222843</v>
      </c>
      <c r="I18" s="240">
        <v>242.40994219</v>
      </c>
      <c r="J18" s="240">
        <v>262.00783424</v>
      </c>
      <c r="K18" s="240">
        <v>270.53508799</v>
      </c>
      <c r="L18" s="240">
        <v>296.24771041</v>
      </c>
      <c r="M18" s="240">
        <v>307.02142159</v>
      </c>
      <c r="N18" s="240">
        <v>310.61623172</v>
      </c>
      <c r="O18" s="240">
        <v>329.44876488</v>
      </c>
      <c r="P18" s="240">
        <v>333.51670511</v>
      </c>
      <c r="Q18" s="240">
        <v>351.21851837</v>
      </c>
      <c r="R18" s="240">
        <v>367.18198992000003</v>
      </c>
      <c r="S18" s="240">
        <v>358.02308376</v>
      </c>
      <c r="T18" s="240">
        <v>367.81223255000003</v>
      </c>
      <c r="U18" s="240">
        <v>337.51618375000004</v>
      </c>
      <c r="V18" s="240" t="s">
        <v>282</v>
      </c>
      <c r="W18" s="239" t="s">
        <v>282</v>
      </c>
      <c r="X18" s="259" t="str">
        <f t="shared" si="0"/>
        <v>ES</v>
      </c>
      <c r="Y18" s="234"/>
      <c r="Z18" s="234"/>
    </row>
    <row r="19" spans="1:26" ht="12.75">
      <c r="A19" s="228"/>
      <c r="B19" s="260" t="s">
        <v>290</v>
      </c>
      <c r="C19" s="243">
        <v>395.71912232</v>
      </c>
      <c r="D19" s="243">
        <v>420.90097739000004</v>
      </c>
      <c r="E19" s="243">
        <v>412.27685929</v>
      </c>
      <c r="F19" s="243">
        <v>392.11522006</v>
      </c>
      <c r="G19" s="243">
        <v>387.13361648</v>
      </c>
      <c r="H19" s="243">
        <v>393.61387109</v>
      </c>
      <c r="I19" s="243">
        <v>406.4126448</v>
      </c>
      <c r="J19" s="243">
        <v>400.68389795</v>
      </c>
      <c r="K19" s="243">
        <v>421.29680873</v>
      </c>
      <c r="L19" s="243">
        <v>410.33321837999995</v>
      </c>
      <c r="M19" s="243">
        <v>407.34693028</v>
      </c>
      <c r="N19" s="243">
        <v>412.82173695</v>
      </c>
      <c r="O19" s="243">
        <v>404.62840494</v>
      </c>
      <c r="P19" s="243">
        <v>411.93658927</v>
      </c>
      <c r="Q19" s="243">
        <v>414.96024973</v>
      </c>
      <c r="R19" s="243">
        <v>419.51898810999995</v>
      </c>
      <c r="S19" s="243">
        <v>405.70588363</v>
      </c>
      <c r="T19" s="243">
        <v>395.88986446</v>
      </c>
      <c r="U19" s="243">
        <v>391.24270770000004</v>
      </c>
      <c r="V19" s="243" t="s">
        <v>282</v>
      </c>
      <c r="W19" s="242" t="s">
        <v>282</v>
      </c>
      <c r="X19" s="260" t="str">
        <f t="shared" si="0"/>
        <v>FR</v>
      </c>
      <c r="Y19" s="234"/>
      <c r="Z19" s="234"/>
    </row>
    <row r="20" spans="1:26" ht="12.75">
      <c r="A20" s="228"/>
      <c r="B20" s="259" t="s">
        <v>291</v>
      </c>
      <c r="C20" s="240">
        <v>435.77527841000006</v>
      </c>
      <c r="D20" s="240">
        <v>434.87178626</v>
      </c>
      <c r="E20" s="240">
        <v>434.43580433</v>
      </c>
      <c r="F20" s="240">
        <v>427.79247096</v>
      </c>
      <c r="G20" s="240">
        <v>420.57381485999997</v>
      </c>
      <c r="H20" s="240">
        <v>445.86138588</v>
      </c>
      <c r="I20" s="240">
        <v>439.22125845000005</v>
      </c>
      <c r="J20" s="240">
        <v>443.46248641999995</v>
      </c>
      <c r="K20" s="240">
        <v>454.68155691</v>
      </c>
      <c r="L20" s="240">
        <v>460.08459215</v>
      </c>
      <c r="M20" s="240">
        <v>463.60285830000004</v>
      </c>
      <c r="N20" s="240">
        <v>469.52473916</v>
      </c>
      <c r="O20" s="240">
        <v>471.86392079</v>
      </c>
      <c r="P20" s="240">
        <v>487.45415156999996</v>
      </c>
      <c r="Q20" s="240">
        <v>490.58015274</v>
      </c>
      <c r="R20" s="240">
        <v>490.47680248</v>
      </c>
      <c r="S20" s="240">
        <v>486.34250828</v>
      </c>
      <c r="T20" s="240">
        <v>476.74937855</v>
      </c>
      <c r="U20" s="240">
        <v>468.06767252000003</v>
      </c>
      <c r="V20" s="240" t="s">
        <v>282</v>
      </c>
      <c r="W20" s="239" t="s">
        <v>282</v>
      </c>
      <c r="X20" s="259" t="str">
        <f t="shared" si="0"/>
        <v>IT</v>
      </c>
      <c r="Y20" s="234"/>
      <c r="Z20" s="234"/>
    </row>
    <row r="21" spans="1:26" ht="12.75">
      <c r="A21" s="228"/>
      <c r="B21" s="260" t="s">
        <v>292</v>
      </c>
      <c r="C21" s="243">
        <v>4.190186649999999</v>
      </c>
      <c r="D21" s="243">
        <v>4.45006544</v>
      </c>
      <c r="E21" s="243">
        <v>5.245316259999999</v>
      </c>
      <c r="F21" s="243">
        <v>5.57391759</v>
      </c>
      <c r="G21" s="243">
        <v>5.62792635</v>
      </c>
      <c r="H21" s="243">
        <v>5.37245377</v>
      </c>
      <c r="I21" s="243">
        <v>5.704434129999999</v>
      </c>
      <c r="J21" s="243">
        <v>5.91702846</v>
      </c>
      <c r="K21" s="243">
        <v>6.5666312399999995</v>
      </c>
      <c r="L21" s="243">
        <v>7.35251818</v>
      </c>
      <c r="M21" s="243">
        <v>7.72720917</v>
      </c>
      <c r="N21" s="243">
        <v>7.60095589</v>
      </c>
      <c r="O21" s="243">
        <v>7.47759619</v>
      </c>
      <c r="P21" s="243">
        <v>7.5012852400000005</v>
      </c>
      <c r="Q21" s="243">
        <v>7.7058522499999995</v>
      </c>
      <c r="R21" s="243">
        <v>7.97978107</v>
      </c>
      <c r="S21" s="243">
        <v>8.17618441</v>
      </c>
      <c r="T21" s="243">
        <v>8.32274123</v>
      </c>
      <c r="U21" s="243">
        <v>8.5767583</v>
      </c>
      <c r="V21" s="243" t="s">
        <v>282</v>
      </c>
      <c r="W21" s="242" t="s">
        <v>282</v>
      </c>
      <c r="X21" s="260" t="str">
        <f t="shared" si="0"/>
        <v>CY</v>
      </c>
      <c r="Y21" s="234"/>
      <c r="Z21" s="234"/>
    </row>
    <row r="22" spans="1:26" ht="12.75">
      <c r="A22" s="228"/>
      <c r="B22" s="259" t="s">
        <v>293</v>
      </c>
      <c r="C22" s="240">
        <v>19.27095475</v>
      </c>
      <c r="D22" s="240">
        <v>17.68164288</v>
      </c>
      <c r="E22" s="240">
        <v>14.10972366</v>
      </c>
      <c r="F22" s="240">
        <v>11.77670018</v>
      </c>
      <c r="G22" s="240">
        <v>10.283998449999999</v>
      </c>
      <c r="H22" s="240">
        <v>9.11926216</v>
      </c>
      <c r="I22" s="240">
        <v>9.18769477</v>
      </c>
      <c r="J22" s="240">
        <v>8.6833841</v>
      </c>
      <c r="K22" s="240">
        <v>8.296478870000001</v>
      </c>
      <c r="L22" s="240">
        <v>7.71228043</v>
      </c>
      <c r="M22" s="240">
        <v>7.08745136</v>
      </c>
      <c r="N22" s="240">
        <v>7.51118985</v>
      </c>
      <c r="O22" s="240">
        <v>7.51659087</v>
      </c>
      <c r="P22" s="240">
        <v>7.664958980000001</v>
      </c>
      <c r="Q22" s="240">
        <v>7.67940628</v>
      </c>
      <c r="R22" s="240">
        <v>7.86983911</v>
      </c>
      <c r="S22" s="240">
        <v>8.31976765</v>
      </c>
      <c r="T22" s="240">
        <v>8.72163392</v>
      </c>
      <c r="U22" s="240">
        <v>8.30396993</v>
      </c>
      <c r="V22" s="240" t="s">
        <v>282</v>
      </c>
      <c r="W22" s="239" t="s">
        <v>282</v>
      </c>
      <c r="X22" s="259" t="str">
        <f t="shared" si="0"/>
        <v>LV</v>
      </c>
      <c r="Y22" s="234"/>
      <c r="Z22" s="234"/>
    </row>
    <row r="23" spans="1:26" ht="12.75">
      <c r="A23" s="228"/>
      <c r="B23" s="260" t="s">
        <v>294</v>
      </c>
      <c r="C23" s="243">
        <v>36.09089592</v>
      </c>
      <c r="D23" s="243">
        <v>38.1915534</v>
      </c>
      <c r="E23" s="243">
        <v>21.38708078</v>
      </c>
      <c r="F23" s="243">
        <v>16.52618774</v>
      </c>
      <c r="G23" s="243">
        <v>15.80328864</v>
      </c>
      <c r="H23" s="243">
        <v>15.10935688</v>
      </c>
      <c r="I23" s="243">
        <v>15.81593268</v>
      </c>
      <c r="J23" s="243">
        <v>15.20320932</v>
      </c>
      <c r="K23" s="243">
        <v>16.04635275</v>
      </c>
      <c r="L23" s="243">
        <v>13.54790899</v>
      </c>
      <c r="M23" s="243">
        <v>12.03148446</v>
      </c>
      <c r="N23" s="243">
        <v>12.76664699</v>
      </c>
      <c r="O23" s="243">
        <v>12.914840490000001</v>
      </c>
      <c r="P23" s="243">
        <v>12.89434014</v>
      </c>
      <c r="Q23" s="243">
        <v>13.52418952</v>
      </c>
      <c r="R23" s="243">
        <v>14.2877961</v>
      </c>
      <c r="S23" s="243">
        <v>14.487957399999999</v>
      </c>
      <c r="T23" s="243">
        <v>15.86324523</v>
      </c>
      <c r="U23" s="243">
        <v>15.153048709999998</v>
      </c>
      <c r="V23" s="243" t="s">
        <v>282</v>
      </c>
      <c r="W23" s="242" t="s">
        <v>282</v>
      </c>
      <c r="X23" s="260" t="str">
        <f t="shared" si="0"/>
        <v>LT</v>
      </c>
      <c r="Y23" s="234"/>
      <c r="Z23" s="234"/>
    </row>
    <row r="24" spans="1:26" ht="12.75">
      <c r="A24" s="228"/>
      <c r="B24" s="238" t="s">
        <v>295</v>
      </c>
      <c r="C24" s="240">
        <v>12.15848612</v>
      </c>
      <c r="D24" s="240">
        <v>12.625652319999999</v>
      </c>
      <c r="E24" s="240">
        <v>12.38882625</v>
      </c>
      <c r="F24" s="240">
        <v>12.49798356</v>
      </c>
      <c r="G24" s="240">
        <v>11.647284659999999</v>
      </c>
      <c r="H24" s="240">
        <v>9.39624628</v>
      </c>
      <c r="I24" s="240">
        <v>9.44051088</v>
      </c>
      <c r="J24" s="240">
        <v>8.810541540000001</v>
      </c>
      <c r="K24" s="240">
        <v>7.97594481</v>
      </c>
      <c r="L24" s="240">
        <v>8.368325720000001</v>
      </c>
      <c r="M24" s="240">
        <v>8.89069105</v>
      </c>
      <c r="N24" s="240">
        <v>9.22427435</v>
      </c>
      <c r="O24" s="240">
        <v>10.2871425</v>
      </c>
      <c r="P24" s="240">
        <v>10.7532098</v>
      </c>
      <c r="Q24" s="240">
        <v>12.18469646</v>
      </c>
      <c r="R24" s="240">
        <v>12.28304442</v>
      </c>
      <c r="S24" s="240">
        <v>12.20558827</v>
      </c>
      <c r="T24" s="240">
        <v>11.802357599999999</v>
      </c>
      <c r="U24" s="240">
        <v>11.477921850000001</v>
      </c>
      <c r="V24" s="240" t="s">
        <v>282</v>
      </c>
      <c r="W24" s="239" t="s">
        <v>282</v>
      </c>
      <c r="X24" s="238" t="str">
        <f t="shared" si="0"/>
        <v>LU</v>
      </c>
      <c r="Y24" s="234"/>
      <c r="Z24" s="234"/>
    </row>
    <row r="25" spans="1:26" ht="12.75">
      <c r="A25" s="228"/>
      <c r="B25" s="260" t="s">
        <v>296</v>
      </c>
      <c r="C25" s="243">
        <v>72.49622994</v>
      </c>
      <c r="D25" s="243">
        <v>68.93009277</v>
      </c>
      <c r="E25" s="243">
        <v>62.57829688</v>
      </c>
      <c r="F25" s="243">
        <v>63.34603118</v>
      </c>
      <c r="G25" s="243">
        <v>62.21220504</v>
      </c>
      <c r="H25" s="243">
        <v>61.43496041</v>
      </c>
      <c r="I25" s="243">
        <v>62.76707683</v>
      </c>
      <c r="J25" s="243">
        <v>61.045911509999996</v>
      </c>
      <c r="K25" s="243">
        <v>60.34969042</v>
      </c>
      <c r="L25" s="243">
        <v>60.353078260000004</v>
      </c>
      <c r="M25" s="243">
        <v>58.54168457</v>
      </c>
      <c r="N25" s="235">
        <v>60.15749005</v>
      </c>
      <c r="O25" s="243">
        <v>58.4875879</v>
      </c>
      <c r="P25" s="243">
        <v>61.35468473</v>
      </c>
      <c r="Q25" s="243">
        <v>59.79846751</v>
      </c>
      <c r="R25" s="243">
        <v>60.940282509999996</v>
      </c>
      <c r="S25" s="243">
        <v>59.64993628</v>
      </c>
      <c r="T25" s="243">
        <v>57.88508188</v>
      </c>
      <c r="U25" s="243">
        <v>56.223427519999994</v>
      </c>
      <c r="V25" s="243" t="s">
        <v>282</v>
      </c>
      <c r="W25" s="242" t="s">
        <v>282</v>
      </c>
      <c r="X25" s="260" t="str">
        <f t="shared" si="0"/>
        <v>HU</v>
      </c>
      <c r="Y25" s="234"/>
      <c r="Z25" s="234"/>
    </row>
    <row r="26" spans="1:26" ht="12.75">
      <c r="A26" s="228"/>
      <c r="B26" s="259" t="s">
        <v>297</v>
      </c>
      <c r="C26" s="240">
        <v>1.84708235</v>
      </c>
      <c r="D26" s="240">
        <v>2.01992031</v>
      </c>
      <c r="E26" s="240">
        <v>2.12216471</v>
      </c>
      <c r="F26" s="240">
        <v>2.11778655</v>
      </c>
      <c r="G26" s="240">
        <v>2.22843154</v>
      </c>
      <c r="H26" s="240">
        <v>2.18831621</v>
      </c>
      <c r="I26" s="240">
        <v>2.24102176</v>
      </c>
      <c r="J26" s="240">
        <v>2.23006817</v>
      </c>
      <c r="K26" s="240">
        <v>2.23272376</v>
      </c>
      <c r="L26" s="240">
        <v>2.32294319</v>
      </c>
      <c r="M26" s="240">
        <v>2.32068706</v>
      </c>
      <c r="N26" s="377">
        <v>2.4378994699999996</v>
      </c>
      <c r="O26" s="240">
        <v>2.45837441</v>
      </c>
      <c r="P26" s="240">
        <v>2.63870448</v>
      </c>
      <c r="Q26" s="240">
        <v>2.5933183399999997</v>
      </c>
      <c r="R26" s="240">
        <v>2.60858833</v>
      </c>
      <c r="S26" s="240">
        <v>2.6349563199999997</v>
      </c>
      <c r="T26" s="240">
        <v>2.693855</v>
      </c>
      <c r="U26" s="240">
        <v>2.65043808</v>
      </c>
      <c r="V26" s="240" t="s">
        <v>282</v>
      </c>
      <c r="W26" s="239" t="s">
        <v>282</v>
      </c>
      <c r="X26" s="259" t="str">
        <f t="shared" si="0"/>
        <v>MT</v>
      </c>
      <c r="Y26" s="234"/>
      <c r="Z26" s="234"/>
    </row>
    <row r="27" spans="1:26" ht="12.75">
      <c r="A27" s="228"/>
      <c r="B27" s="260" t="s">
        <v>298</v>
      </c>
      <c r="C27" s="243">
        <v>159.32083577</v>
      </c>
      <c r="D27" s="243">
        <v>164.31061540000002</v>
      </c>
      <c r="E27" s="243">
        <v>162.37072763</v>
      </c>
      <c r="F27" s="243">
        <v>166.77734279</v>
      </c>
      <c r="G27" s="243">
        <v>166.72007956000002</v>
      </c>
      <c r="H27" s="243">
        <v>170.60443465</v>
      </c>
      <c r="I27" s="243">
        <v>177.68379258000002</v>
      </c>
      <c r="J27" s="243">
        <v>171.12687441</v>
      </c>
      <c r="K27" s="243">
        <v>173.24402322</v>
      </c>
      <c r="L27" s="243">
        <v>167.75731204</v>
      </c>
      <c r="M27" s="243">
        <v>169.72153878999998</v>
      </c>
      <c r="N27" s="243">
        <v>175.19066977</v>
      </c>
      <c r="O27" s="243">
        <v>175.72974845000002</v>
      </c>
      <c r="P27" s="243">
        <v>179.65707987</v>
      </c>
      <c r="Q27" s="243">
        <v>180.96593299999998</v>
      </c>
      <c r="R27" s="243">
        <v>175.7822281</v>
      </c>
      <c r="S27" s="243">
        <v>172.50481468</v>
      </c>
      <c r="T27" s="243">
        <v>172.25704875</v>
      </c>
      <c r="U27" s="243">
        <v>175.68507298999998</v>
      </c>
      <c r="V27" s="243" t="s">
        <v>282</v>
      </c>
      <c r="W27" s="242" t="s">
        <v>282</v>
      </c>
      <c r="X27" s="260" t="str">
        <f t="shared" si="0"/>
        <v>NL</v>
      </c>
      <c r="Y27" s="234"/>
      <c r="Z27" s="234"/>
    </row>
    <row r="28" spans="1:26" ht="12.75">
      <c r="A28" s="228"/>
      <c r="B28" s="259" t="s">
        <v>299</v>
      </c>
      <c r="C28" s="240">
        <v>62.068126400000004</v>
      </c>
      <c r="D28" s="240">
        <v>65.65601545999999</v>
      </c>
      <c r="E28" s="240">
        <v>60.211552929999996</v>
      </c>
      <c r="F28" s="240">
        <v>60.52794007</v>
      </c>
      <c r="G28" s="240">
        <v>60.914873639999996</v>
      </c>
      <c r="H28" s="240">
        <v>63.95118365</v>
      </c>
      <c r="I28" s="240">
        <v>67.39360353</v>
      </c>
      <c r="J28" s="240">
        <v>67.18780214</v>
      </c>
      <c r="K28" s="240">
        <v>66.76296124999999</v>
      </c>
      <c r="L28" s="240">
        <v>65.35255543</v>
      </c>
      <c r="M28" s="240">
        <v>65.79904541</v>
      </c>
      <c r="N28" s="240">
        <v>70.19098105</v>
      </c>
      <c r="O28" s="240">
        <v>72.04045561000001</v>
      </c>
      <c r="P28" s="240">
        <v>77.84031842</v>
      </c>
      <c r="Q28" s="240">
        <v>77.72311715000001</v>
      </c>
      <c r="R28" s="240">
        <v>79.77295127000001</v>
      </c>
      <c r="S28" s="240">
        <v>76.68706125</v>
      </c>
      <c r="T28" s="240">
        <v>73.97228655</v>
      </c>
      <c r="U28" s="240">
        <v>73.63022620000001</v>
      </c>
      <c r="V28" s="240" t="s">
        <v>282</v>
      </c>
      <c r="W28" s="239" t="s">
        <v>282</v>
      </c>
      <c r="X28" s="259" t="str">
        <f t="shared" si="0"/>
        <v>AT</v>
      </c>
      <c r="Y28" s="234"/>
      <c r="Z28" s="234"/>
    </row>
    <row r="29" spans="1:26" ht="12.75">
      <c r="A29" s="237"/>
      <c r="B29" s="260" t="s">
        <v>300</v>
      </c>
      <c r="C29" s="243">
        <v>368.40909811</v>
      </c>
      <c r="D29" s="243">
        <v>368.03017877</v>
      </c>
      <c r="E29" s="243">
        <v>359.51745108</v>
      </c>
      <c r="F29" s="243">
        <v>365.94443828</v>
      </c>
      <c r="G29" s="243">
        <v>361.39289422</v>
      </c>
      <c r="H29" s="243">
        <v>365.91016595</v>
      </c>
      <c r="I29" s="243">
        <v>374.90442597</v>
      </c>
      <c r="J29" s="243">
        <v>368.88230264000003</v>
      </c>
      <c r="K29" s="243">
        <v>340.15933201999997</v>
      </c>
      <c r="L29" s="243">
        <v>329.37408782</v>
      </c>
      <c r="M29" s="243">
        <v>320.72700198</v>
      </c>
      <c r="N29" s="243">
        <v>317.34367718</v>
      </c>
      <c r="O29" s="243">
        <v>305.73129161</v>
      </c>
      <c r="P29" s="243">
        <v>317.02805587</v>
      </c>
      <c r="Q29" s="243">
        <v>317.29755877</v>
      </c>
      <c r="R29" s="243">
        <v>319.28567855999995</v>
      </c>
      <c r="S29" s="243">
        <v>330.91634657</v>
      </c>
      <c r="T29" s="243">
        <v>327.04278385000003</v>
      </c>
      <c r="U29" s="243">
        <v>323.89354070999997</v>
      </c>
      <c r="V29" s="243" t="s">
        <v>282</v>
      </c>
      <c r="W29" s="242" t="s">
        <v>282</v>
      </c>
      <c r="X29" s="260" t="str">
        <f t="shared" si="0"/>
        <v>PL</v>
      </c>
      <c r="Y29" s="234"/>
      <c r="Z29" s="234"/>
    </row>
    <row r="30" spans="1:26" ht="12.75">
      <c r="A30" s="237"/>
      <c r="B30" s="259" t="s">
        <v>301</v>
      </c>
      <c r="C30" s="240">
        <v>43.58993753</v>
      </c>
      <c r="D30" s="240">
        <v>45.3114901</v>
      </c>
      <c r="E30" s="240">
        <v>49.41180487</v>
      </c>
      <c r="F30" s="240">
        <v>47.99872639</v>
      </c>
      <c r="G30" s="240">
        <v>49.10212482</v>
      </c>
      <c r="H30" s="240">
        <v>52.99756012</v>
      </c>
      <c r="I30" s="240">
        <v>50.159487739999996</v>
      </c>
      <c r="J30" s="240">
        <v>53.39022348</v>
      </c>
      <c r="K30" s="240">
        <v>58.0625769</v>
      </c>
      <c r="L30" s="240">
        <v>64.87029858</v>
      </c>
      <c r="M30" s="240">
        <v>63.691196409999996</v>
      </c>
      <c r="N30" s="240">
        <v>64.40174027</v>
      </c>
      <c r="O30" s="240">
        <v>68.39635686</v>
      </c>
      <c r="P30" s="240">
        <v>63.717937389999996</v>
      </c>
      <c r="Q30" s="240">
        <v>65.90052711999999</v>
      </c>
      <c r="R30" s="240">
        <v>68.28543772</v>
      </c>
      <c r="S30" s="240">
        <v>63.797556709999995</v>
      </c>
      <c r="T30" s="240">
        <v>61.52396848</v>
      </c>
      <c r="U30" s="240">
        <v>59.5442243</v>
      </c>
      <c r="V30" s="240" t="s">
        <v>282</v>
      </c>
      <c r="W30" s="239" t="s">
        <v>282</v>
      </c>
      <c r="X30" s="259" t="str">
        <f t="shared" si="0"/>
        <v>PT</v>
      </c>
      <c r="Y30" s="234"/>
      <c r="Z30" s="234"/>
    </row>
    <row r="31" spans="1:26" ht="12.75">
      <c r="A31" s="237"/>
      <c r="B31" s="260" t="s">
        <v>302</v>
      </c>
      <c r="C31" s="243">
        <v>172.13160036000002</v>
      </c>
      <c r="D31" s="243">
        <v>132.52529012</v>
      </c>
      <c r="E31" s="243">
        <v>127.77667011000001</v>
      </c>
      <c r="F31" s="243">
        <v>127.23371297</v>
      </c>
      <c r="G31" s="243">
        <v>124.05954467000001</v>
      </c>
      <c r="H31" s="243">
        <v>129.56707302</v>
      </c>
      <c r="I31" s="243">
        <v>135.51300075</v>
      </c>
      <c r="J31" s="243">
        <v>121.07118803</v>
      </c>
      <c r="K31" s="243">
        <v>107.33355824</v>
      </c>
      <c r="L31" s="243">
        <v>91.65133756</v>
      </c>
      <c r="M31" s="243">
        <v>95.30667494</v>
      </c>
      <c r="N31" s="243">
        <v>100.29802323000001</v>
      </c>
      <c r="O31" s="243">
        <v>106.33631511</v>
      </c>
      <c r="P31" s="243">
        <v>111.40565672</v>
      </c>
      <c r="Q31" s="243">
        <v>112.17454621</v>
      </c>
      <c r="R31" s="243">
        <v>105.87442625</v>
      </c>
      <c r="S31" s="243">
        <v>111.11813149</v>
      </c>
      <c r="T31" s="243">
        <v>110.86037944</v>
      </c>
      <c r="U31" s="243">
        <v>103.70560245</v>
      </c>
      <c r="V31" s="243" t="s">
        <v>282</v>
      </c>
      <c r="W31" s="242" t="s">
        <v>282</v>
      </c>
      <c r="X31" s="260" t="str">
        <f t="shared" si="0"/>
        <v>RO</v>
      </c>
      <c r="Y31" s="234"/>
      <c r="Z31" s="234"/>
    </row>
    <row r="32" spans="1:26" ht="12.75">
      <c r="A32" s="237"/>
      <c r="B32" s="259" t="s">
        <v>303</v>
      </c>
      <c r="C32" s="240">
        <v>14.73828923</v>
      </c>
      <c r="D32" s="240">
        <v>13.757798619999999</v>
      </c>
      <c r="E32" s="240">
        <v>13.67463065</v>
      </c>
      <c r="F32" s="240">
        <v>14.04114964</v>
      </c>
      <c r="G32" s="240">
        <v>14.17218489</v>
      </c>
      <c r="H32" s="240">
        <v>14.988801299999999</v>
      </c>
      <c r="I32" s="240">
        <v>15.65957335</v>
      </c>
      <c r="J32" s="240">
        <v>15.97022882</v>
      </c>
      <c r="K32" s="240">
        <v>15.70108812</v>
      </c>
      <c r="L32" s="240">
        <v>15.07135298</v>
      </c>
      <c r="M32" s="240">
        <v>15.17686806</v>
      </c>
      <c r="N32" s="240">
        <v>16.09440058</v>
      </c>
      <c r="O32" s="240">
        <v>16.240754629999998</v>
      </c>
      <c r="P32" s="240">
        <v>15.990812700000001</v>
      </c>
      <c r="Q32" s="240">
        <v>16.34516861</v>
      </c>
      <c r="R32" s="240">
        <v>16.62613824</v>
      </c>
      <c r="S32" s="240">
        <v>16.80582649</v>
      </c>
      <c r="T32" s="240">
        <v>16.93039466</v>
      </c>
      <c r="U32" s="240">
        <v>17.89975338</v>
      </c>
      <c r="V32" s="240" t="s">
        <v>282</v>
      </c>
      <c r="W32" s="239" t="s">
        <v>282</v>
      </c>
      <c r="X32" s="259" t="str">
        <f t="shared" si="0"/>
        <v>SI</v>
      </c>
      <c r="Y32" s="234"/>
      <c r="Z32" s="234"/>
    </row>
    <row r="33" spans="1:26" ht="12.75">
      <c r="A33" s="237"/>
      <c r="B33" s="241" t="s">
        <v>304</v>
      </c>
      <c r="C33" s="258">
        <v>62.57132905</v>
      </c>
      <c r="D33" s="258">
        <v>56.2462273</v>
      </c>
      <c r="E33" s="258">
        <v>52.65567362</v>
      </c>
      <c r="F33" s="258">
        <v>48.33807513</v>
      </c>
      <c r="G33" s="258">
        <v>46.206631540000004</v>
      </c>
      <c r="H33" s="258">
        <v>44.707165079999996</v>
      </c>
      <c r="I33" s="258">
        <v>43.17699838</v>
      </c>
      <c r="J33" s="258">
        <v>42.08830193</v>
      </c>
      <c r="K33" s="258">
        <v>42.69223771</v>
      </c>
      <c r="L33" s="258">
        <v>42.250068</v>
      </c>
      <c r="M33" s="258">
        <v>41.09789218</v>
      </c>
      <c r="N33" s="258">
        <v>42.275795810000005</v>
      </c>
      <c r="O33" s="258">
        <v>40.743115489999994</v>
      </c>
      <c r="P33" s="258">
        <v>42.08310845</v>
      </c>
      <c r="Q33" s="258">
        <v>41.866414400000004</v>
      </c>
      <c r="R33" s="258">
        <v>41.38938914</v>
      </c>
      <c r="S33" s="258">
        <v>40.668681279999994</v>
      </c>
      <c r="T33" s="258">
        <v>38.86578921</v>
      </c>
      <c r="U33" s="258">
        <v>39.76365528</v>
      </c>
      <c r="V33" s="258" t="s">
        <v>282</v>
      </c>
      <c r="W33" s="281" t="s">
        <v>282</v>
      </c>
      <c r="X33" s="241" t="str">
        <f t="shared" si="0"/>
        <v>SK</v>
      </c>
      <c r="Y33" s="256"/>
      <c r="Z33" s="256"/>
    </row>
    <row r="34" spans="1:26" ht="12.75">
      <c r="A34" s="237"/>
      <c r="B34" s="238" t="s">
        <v>305</v>
      </c>
      <c r="C34" s="257">
        <v>56.624327640000004</v>
      </c>
      <c r="D34" s="257">
        <v>55.03710876</v>
      </c>
      <c r="E34" s="257">
        <v>54.18041274</v>
      </c>
      <c r="F34" s="257">
        <v>56.09038504</v>
      </c>
      <c r="G34" s="257">
        <v>61.38967784</v>
      </c>
      <c r="H34" s="257">
        <v>57.86060081</v>
      </c>
      <c r="I34" s="257">
        <v>63.65059534</v>
      </c>
      <c r="J34" s="257">
        <v>62.30330062</v>
      </c>
      <c r="K34" s="257">
        <v>59.151482689999995</v>
      </c>
      <c r="L34" s="257">
        <v>58.652858280000004</v>
      </c>
      <c r="M34" s="257">
        <v>56.71525725</v>
      </c>
      <c r="N34" s="257">
        <v>61.97544098</v>
      </c>
      <c r="O34" s="257">
        <v>64.40002721</v>
      </c>
      <c r="P34" s="257">
        <v>72.02795812</v>
      </c>
      <c r="Q34" s="257">
        <v>68.1393949</v>
      </c>
      <c r="R34" s="257">
        <v>56.36724309</v>
      </c>
      <c r="S34" s="257">
        <v>67.74775258</v>
      </c>
      <c r="T34" s="257">
        <v>66.11501789</v>
      </c>
      <c r="U34" s="257">
        <v>58.15191632</v>
      </c>
      <c r="V34" s="257" t="s">
        <v>282</v>
      </c>
      <c r="W34" s="280" t="s">
        <v>282</v>
      </c>
      <c r="X34" s="238" t="str">
        <f t="shared" si="0"/>
        <v>FI</v>
      </c>
      <c r="Y34" s="256"/>
      <c r="Z34" s="256"/>
    </row>
    <row r="35" spans="1:26" ht="12.75">
      <c r="A35" s="237"/>
      <c r="B35" s="241" t="s">
        <v>306</v>
      </c>
      <c r="C35" s="243">
        <v>56.61495056</v>
      </c>
      <c r="D35" s="243">
        <v>57.058534789999996</v>
      </c>
      <c r="E35" s="243">
        <v>56.88339886</v>
      </c>
      <c r="F35" s="243">
        <v>56.56925815</v>
      </c>
      <c r="G35" s="243">
        <v>59.09067441</v>
      </c>
      <c r="H35" s="243">
        <v>58.52115295</v>
      </c>
      <c r="I35" s="243">
        <v>62.01637559</v>
      </c>
      <c r="J35" s="243">
        <v>57.371622439999996</v>
      </c>
      <c r="K35" s="243">
        <v>58.06685684999999</v>
      </c>
      <c r="L35" s="243">
        <v>55.153673860000005</v>
      </c>
      <c r="M35" s="243">
        <v>53.88848711</v>
      </c>
      <c r="N35" s="243">
        <v>54.64246078</v>
      </c>
      <c r="O35" s="243">
        <v>55.69322792</v>
      </c>
      <c r="P35" s="243">
        <v>56.37927734</v>
      </c>
      <c r="Q35" s="243">
        <v>55.86861692</v>
      </c>
      <c r="R35" s="243">
        <v>53.328267690000004</v>
      </c>
      <c r="S35" s="243">
        <v>52.94260443</v>
      </c>
      <c r="T35" s="243">
        <v>52.291048669999995</v>
      </c>
      <c r="U35" s="243">
        <v>50.41603356</v>
      </c>
      <c r="V35" s="243" t="s">
        <v>282</v>
      </c>
      <c r="W35" s="242" t="s">
        <v>282</v>
      </c>
      <c r="X35" s="241" t="str">
        <f t="shared" si="0"/>
        <v>SE</v>
      </c>
      <c r="Y35" s="234"/>
      <c r="Z35" s="234"/>
    </row>
    <row r="36" spans="1:26" ht="12.75">
      <c r="A36" s="237"/>
      <c r="B36" s="250" t="s">
        <v>307</v>
      </c>
      <c r="C36" s="252">
        <v>588.6932398700001</v>
      </c>
      <c r="D36" s="252">
        <v>596.0485245000001</v>
      </c>
      <c r="E36" s="252">
        <v>579.37982704</v>
      </c>
      <c r="F36" s="252">
        <v>565.5054137799999</v>
      </c>
      <c r="G36" s="252">
        <v>559.63658246</v>
      </c>
      <c r="H36" s="252">
        <v>550.46050325</v>
      </c>
      <c r="I36" s="252">
        <v>572.83654556</v>
      </c>
      <c r="J36" s="252">
        <v>549.3413029999999</v>
      </c>
      <c r="K36" s="252">
        <v>551.90677393</v>
      </c>
      <c r="L36" s="252">
        <v>541.80392538</v>
      </c>
      <c r="M36" s="252">
        <v>550.1787516899999</v>
      </c>
      <c r="N36" s="252">
        <v>561.9400755</v>
      </c>
      <c r="O36" s="252">
        <v>544.89249489</v>
      </c>
      <c r="P36" s="252">
        <v>556.73997032</v>
      </c>
      <c r="Q36" s="252">
        <v>557.0590613300001</v>
      </c>
      <c r="R36" s="252">
        <v>554.76172097</v>
      </c>
      <c r="S36" s="279">
        <v>552.12725045</v>
      </c>
      <c r="T36" s="279">
        <v>544.2956278800001</v>
      </c>
      <c r="U36" s="279">
        <v>533.69336011</v>
      </c>
      <c r="V36" s="279" t="s">
        <v>282</v>
      </c>
      <c r="W36" s="251" t="s">
        <v>282</v>
      </c>
      <c r="X36" s="250" t="str">
        <f t="shared" si="0"/>
        <v>UK</v>
      </c>
      <c r="Y36" s="234"/>
      <c r="Z36" s="234"/>
    </row>
    <row r="37" spans="1:26" ht="12.75">
      <c r="A37" s="237"/>
      <c r="B37" s="253" t="s">
        <v>308</v>
      </c>
      <c r="C37" s="255">
        <v>23.10792098</v>
      </c>
      <c r="D37" s="255">
        <v>17.192536970000003</v>
      </c>
      <c r="E37" s="255">
        <v>16.561649839999998</v>
      </c>
      <c r="F37" s="255">
        <v>16.97935095</v>
      </c>
      <c r="G37" s="255">
        <v>16.283067</v>
      </c>
      <c r="H37" s="255">
        <v>17.0009248</v>
      </c>
      <c r="I37" s="255">
        <v>17.54054686</v>
      </c>
      <c r="J37" s="255">
        <v>18.61642756</v>
      </c>
      <c r="K37" s="255">
        <v>19.449400150000002</v>
      </c>
      <c r="L37" s="255">
        <v>20.29725489</v>
      </c>
      <c r="M37" s="255">
        <v>19.926808700000002</v>
      </c>
      <c r="N37" s="255">
        <v>20.87325925</v>
      </c>
      <c r="O37" s="255">
        <v>21.91031834</v>
      </c>
      <c r="P37" s="255">
        <v>23.394196479999998</v>
      </c>
      <c r="Q37" s="255">
        <v>22.96482879</v>
      </c>
      <c r="R37" s="255">
        <v>23.37801279</v>
      </c>
      <c r="S37" s="255">
        <v>23.51978622</v>
      </c>
      <c r="T37" s="255">
        <v>24.833293150000003</v>
      </c>
      <c r="U37" s="255">
        <v>23.6874529</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141.36241121</v>
      </c>
      <c r="D39" s="249">
        <v>148.30915761</v>
      </c>
      <c r="E39" s="249">
        <v>153.94708332000002</v>
      </c>
      <c r="F39" s="249">
        <v>162.54978738</v>
      </c>
      <c r="G39" s="249">
        <v>160.81787676000002</v>
      </c>
      <c r="H39" s="249">
        <v>173.89996263</v>
      </c>
      <c r="I39" s="249">
        <v>192.01114421999998</v>
      </c>
      <c r="J39" s="249">
        <v>205.17844388999998</v>
      </c>
      <c r="K39" s="249">
        <v>204.32492172000002</v>
      </c>
      <c r="L39" s="249">
        <v>203.67792582</v>
      </c>
      <c r="M39" s="249">
        <v>225.43227296999999</v>
      </c>
      <c r="N39" s="249">
        <v>208.99048532</v>
      </c>
      <c r="O39" s="249">
        <v>217.92579578</v>
      </c>
      <c r="P39" s="249">
        <v>232.64112596</v>
      </c>
      <c r="Q39" s="249">
        <v>243.43442483</v>
      </c>
      <c r="R39" s="249">
        <v>259.60548022</v>
      </c>
      <c r="S39" s="249">
        <v>276.71643352</v>
      </c>
      <c r="T39" s="249">
        <v>307.91563614999995</v>
      </c>
      <c r="U39" s="249">
        <v>297.12394008999996</v>
      </c>
      <c r="V39" s="249" t="s">
        <v>282</v>
      </c>
      <c r="W39" s="248" t="s">
        <v>282</v>
      </c>
      <c r="X39" s="247" t="str">
        <f t="shared" si="0"/>
        <v>TR</v>
      </c>
      <c r="Y39" s="234"/>
      <c r="Z39" s="234"/>
    </row>
    <row r="40" spans="1:26" ht="12.75">
      <c r="A40" s="237"/>
      <c r="B40" s="244" t="s">
        <v>311</v>
      </c>
      <c r="C40" s="246">
        <v>2.17215464</v>
      </c>
      <c r="D40" s="246">
        <v>2.09719931</v>
      </c>
      <c r="E40" s="246">
        <v>2.22389034</v>
      </c>
      <c r="F40" s="246">
        <v>2.3276288800000002</v>
      </c>
      <c r="G40" s="246">
        <v>2.29128419</v>
      </c>
      <c r="H40" s="246">
        <v>2.32558702</v>
      </c>
      <c r="I40" s="246">
        <v>2.41434359</v>
      </c>
      <c r="J40" s="246">
        <v>2.50661448</v>
      </c>
      <c r="K40" s="246">
        <v>2.51888695</v>
      </c>
      <c r="L40" s="246">
        <v>2.7226338500000002</v>
      </c>
      <c r="M40" s="246">
        <v>2.77481182</v>
      </c>
      <c r="N40" s="246">
        <v>2.77716017</v>
      </c>
      <c r="O40" s="246">
        <v>2.86805226</v>
      </c>
      <c r="P40" s="246">
        <v>2.85220997</v>
      </c>
      <c r="Q40" s="246">
        <v>2.9270244400000003</v>
      </c>
      <c r="R40" s="246">
        <v>2.87692679</v>
      </c>
      <c r="S40" s="246">
        <v>3.0502736</v>
      </c>
      <c r="T40" s="246">
        <v>3.3009194600000002</v>
      </c>
      <c r="U40" s="246">
        <v>3.5946615900000003</v>
      </c>
      <c r="V40" s="246" t="s">
        <v>282</v>
      </c>
      <c r="W40" s="245" t="s">
        <v>282</v>
      </c>
      <c r="X40" s="244" t="str">
        <f t="shared" si="0"/>
        <v>IS</v>
      </c>
      <c r="Y40" s="234"/>
      <c r="Z40" s="234"/>
    </row>
    <row r="41" spans="1:26" ht="12.75">
      <c r="A41" s="237"/>
      <c r="B41" s="241" t="s">
        <v>312</v>
      </c>
      <c r="C41" s="243">
        <v>34.80222689</v>
      </c>
      <c r="D41" s="243">
        <v>33.37951665</v>
      </c>
      <c r="E41" s="243">
        <v>34.20667906</v>
      </c>
      <c r="F41" s="243">
        <v>35.9185281</v>
      </c>
      <c r="G41" s="243">
        <v>37.87915712</v>
      </c>
      <c r="H41" s="243">
        <v>37.801077559999996</v>
      </c>
      <c r="I41" s="243">
        <v>40.89075636</v>
      </c>
      <c r="J41" s="243">
        <v>41.002555480000005</v>
      </c>
      <c r="K41" s="243">
        <v>41.143625039999996</v>
      </c>
      <c r="L41" s="243">
        <v>42.00452947</v>
      </c>
      <c r="M41" s="243">
        <v>41.58916932</v>
      </c>
      <c r="N41" s="243">
        <v>42.937566440000005</v>
      </c>
      <c r="O41" s="243">
        <v>42.05286152</v>
      </c>
      <c r="P41" s="243">
        <v>43.37959127</v>
      </c>
      <c r="Q41" s="243">
        <v>43.83123563</v>
      </c>
      <c r="R41" s="243">
        <v>42.822368600000004</v>
      </c>
      <c r="S41" s="243">
        <v>43.234673089999994</v>
      </c>
      <c r="T41" s="243">
        <v>45.08698846</v>
      </c>
      <c r="U41" s="243">
        <v>44.15635688</v>
      </c>
      <c r="V41" s="243" t="s">
        <v>282</v>
      </c>
      <c r="W41" s="242" t="s">
        <v>282</v>
      </c>
      <c r="X41" s="241" t="str">
        <f t="shared" si="0"/>
        <v>NO</v>
      </c>
      <c r="Y41" s="234"/>
      <c r="Z41" s="234"/>
    </row>
    <row r="42" spans="1:26" ht="12.75">
      <c r="A42" s="237"/>
      <c r="B42" s="238" t="s">
        <v>313</v>
      </c>
      <c r="C42" s="240">
        <v>44.50953638</v>
      </c>
      <c r="D42" s="240">
        <v>46.15117054</v>
      </c>
      <c r="E42" s="240">
        <v>46.17430188</v>
      </c>
      <c r="F42" s="240">
        <v>43.5930155</v>
      </c>
      <c r="G42" s="240">
        <v>42.85333664</v>
      </c>
      <c r="H42" s="240">
        <v>43.351116430000005</v>
      </c>
      <c r="I42" s="240">
        <v>44.03378248</v>
      </c>
      <c r="J42" s="240">
        <v>43.36197543</v>
      </c>
      <c r="K42" s="240">
        <v>44.60386602</v>
      </c>
      <c r="L42" s="240">
        <v>44.8447638</v>
      </c>
      <c r="M42" s="240">
        <v>43.94643982</v>
      </c>
      <c r="N42" s="240">
        <v>44.73835719</v>
      </c>
      <c r="O42" s="240">
        <v>43.826414320000005</v>
      </c>
      <c r="P42" s="240">
        <v>44.93600063</v>
      </c>
      <c r="Q42" s="240">
        <v>45.33433086</v>
      </c>
      <c r="R42" s="240">
        <v>46.02962868</v>
      </c>
      <c r="S42" s="240">
        <v>45.5644626</v>
      </c>
      <c r="T42" s="240">
        <v>43.62646772</v>
      </c>
      <c r="U42" s="240">
        <v>45.064017910000004</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33" ht="12.75">
      <c r="A44" s="15"/>
      <c r="B44" s="449" t="s">
        <v>355</v>
      </c>
      <c r="C44" s="371"/>
      <c r="D44" s="371"/>
      <c r="E44" s="371"/>
      <c r="F44" s="371"/>
      <c r="G44" s="371"/>
      <c r="H44" s="371"/>
      <c r="I44" s="371"/>
      <c r="J44" s="371"/>
      <c r="K44" s="371"/>
      <c r="L44" s="371"/>
      <c r="M44" s="371"/>
      <c r="N44" s="371"/>
      <c r="O44" s="371"/>
      <c r="P44" s="371"/>
      <c r="Q44" s="371"/>
      <c r="R44" s="371"/>
      <c r="S44" s="371"/>
      <c r="T44" s="371"/>
      <c r="U44" s="371"/>
      <c r="V44" s="371"/>
      <c r="W44" s="371"/>
      <c r="X44" s="371"/>
      <c r="Y44" s="228"/>
      <c r="Z44" s="228"/>
      <c r="AA44" s="228"/>
      <c r="AB44" s="228"/>
      <c r="AC44" s="228"/>
      <c r="AD44" s="228"/>
      <c r="AE44" s="228"/>
      <c r="AF44" s="228"/>
      <c r="AG44" s="228"/>
    </row>
    <row r="45" spans="1:33" ht="12.75">
      <c r="A45" s="15"/>
      <c r="B45" s="450" t="s">
        <v>389</v>
      </c>
      <c r="C45" s="371"/>
      <c r="D45" s="371"/>
      <c r="E45" s="371"/>
      <c r="F45" s="371"/>
      <c r="G45" s="371"/>
      <c r="H45" s="371"/>
      <c r="I45" s="371"/>
      <c r="J45" s="371"/>
      <c r="K45" s="371"/>
      <c r="L45" s="371"/>
      <c r="M45" s="371"/>
      <c r="N45" s="371"/>
      <c r="O45" s="371"/>
      <c r="P45" s="371"/>
      <c r="Q45" s="371"/>
      <c r="R45" s="371"/>
      <c r="S45" s="371"/>
      <c r="T45" s="371"/>
      <c r="U45" s="371"/>
      <c r="V45" s="371"/>
      <c r="W45" s="371"/>
      <c r="X45" s="371"/>
      <c r="Y45" s="228"/>
      <c r="Z45" s="228"/>
      <c r="AA45" s="228"/>
      <c r="AB45" s="228"/>
      <c r="AC45" s="228"/>
      <c r="AD45" s="228"/>
      <c r="AE45" s="228"/>
      <c r="AF45" s="228"/>
      <c r="AG45" s="228"/>
    </row>
    <row r="46" spans="1:33" ht="12.75">
      <c r="A46" s="15"/>
      <c r="B46" s="231" t="s">
        <v>362</v>
      </c>
      <c r="C46" s="371"/>
      <c r="D46" s="371"/>
      <c r="E46" s="371"/>
      <c r="F46" s="371"/>
      <c r="G46" s="371"/>
      <c r="H46" s="371"/>
      <c r="I46" s="371"/>
      <c r="J46" s="371"/>
      <c r="K46" s="371"/>
      <c r="L46" s="371"/>
      <c r="M46" s="371"/>
      <c r="N46" s="371"/>
      <c r="O46" s="371"/>
      <c r="P46" s="371"/>
      <c r="Q46" s="371"/>
      <c r="R46" s="371"/>
      <c r="S46" s="371"/>
      <c r="T46" s="371"/>
      <c r="U46" s="371"/>
      <c r="V46" s="371"/>
      <c r="W46" s="371"/>
      <c r="X46" s="371"/>
      <c r="Y46" s="228"/>
      <c r="Z46" s="228"/>
      <c r="AA46" s="228"/>
      <c r="AB46" s="228"/>
      <c r="AC46" s="228"/>
      <c r="AD46" s="228"/>
      <c r="AE46" s="228"/>
      <c r="AF46" s="228"/>
      <c r="AG46" s="228"/>
    </row>
    <row r="47" spans="1:33" ht="69" customHeight="1">
      <c r="A47" s="15"/>
      <c r="B47" s="561" t="s">
        <v>377</v>
      </c>
      <c r="C47" s="561"/>
      <c r="D47" s="561"/>
      <c r="E47" s="561"/>
      <c r="F47" s="561"/>
      <c r="G47" s="561"/>
      <c r="H47" s="561"/>
      <c r="I47" s="561"/>
      <c r="J47" s="561"/>
      <c r="K47" s="561"/>
      <c r="L47" s="561"/>
      <c r="M47" s="561"/>
      <c r="N47" s="561"/>
      <c r="O47" s="561"/>
      <c r="P47" s="561"/>
      <c r="Q47" s="561"/>
      <c r="R47" s="561"/>
      <c r="S47" s="561"/>
      <c r="T47" s="561"/>
      <c r="U47" s="561"/>
      <c r="V47" s="561"/>
      <c r="W47" s="561"/>
      <c r="X47" s="561"/>
      <c r="Y47" s="228"/>
      <c r="Z47" s="228"/>
      <c r="AA47" s="228"/>
      <c r="AB47" s="228"/>
      <c r="AC47" s="228"/>
      <c r="AD47" s="228"/>
      <c r="AE47" s="228"/>
      <c r="AF47" s="228"/>
      <c r="AG47" s="228"/>
    </row>
    <row r="48" spans="1:33" ht="31.5" customHeight="1">
      <c r="A48" s="15"/>
      <c r="B48" s="278"/>
      <c r="C48" s="231"/>
      <c r="D48" s="231"/>
      <c r="E48" s="231"/>
      <c r="F48" s="231"/>
      <c r="G48" s="231"/>
      <c r="H48" s="231"/>
      <c r="I48" s="231"/>
      <c r="J48" s="231"/>
      <c r="K48" s="231"/>
      <c r="L48" s="231"/>
      <c r="M48" s="231"/>
      <c r="N48" s="231"/>
      <c r="O48" s="231"/>
      <c r="P48" s="231"/>
      <c r="Q48" s="231"/>
      <c r="R48" s="231"/>
      <c r="S48" s="231"/>
      <c r="T48" s="231"/>
      <c r="U48" s="231"/>
      <c r="V48" s="231"/>
      <c r="W48" s="231"/>
      <c r="X48" s="231"/>
      <c r="Y48" s="511"/>
      <c r="Z48" s="228"/>
      <c r="AA48" s="228"/>
      <c r="AB48" s="228"/>
      <c r="AC48" s="228"/>
      <c r="AD48" s="228"/>
      <c r="AE48" s="228"/>
      <c r="AF48" s="228"/>
      <c r="AG48" s="228"/>
    </row>
    <row r="49" spans="2:25" s="15" customFormat="1" ht="12.75">
      <c r="B49" s="231" t="s">
        <v>282</v>
      </c>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3:25" s="15" customFormat="1" ht="12.75">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1"/>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1"/>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1"/>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1"/>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1"/>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1"/>
    </row>
    <row r="57" spans="2:25" s="15" customFormat="1" ht="12.75">
      <c r="B57" s="231"/>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pans="2:25" s="15" customFormat="1" ht="12.75">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row>
    <row r="59" spans="2:25" s="15" customFormat="1" ht="12.75">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row>
    <row r="60" spans="2:25" s="15" customFormat="1" ht="12.7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row>
    <row r="61" spans="2:25" s="15" customFormat="1" ht="12.7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row>
    <row r="62" spans="2:25" s="15" customFormat="1" ht="12.75">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row>
    <row r="63" spans="2:25" s="15" customFormat="1" ht="12.75">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row>
    <row r="64" spans="2:25" s="15" customFormat="1" ht="12.75">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row>
    <row r="65" spans="2:25" s="15" customFormat="1" ht="12.75">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row>
    <row r="66" spans="2:25" s="15" customFormat="1" ht="12.75">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row>
    <row r="67" spans="2:24" s="15" customFormat="1" ht="12.75">
      <c r="B67" s="230"/>
      <c r="C67" s="230"/>
      <c r="D67" s="230"/>
      <c r="E67" s="230"/>
      <c r="F67" s="230"/>
      <c r="G67" s="230"/>
      <c r="H67" s="230"/>
      <c r="I67" s="230"/>
      <c r="J67" s="230"/>
      <c r="K67" s="230"/>
      <c r="L67" s="230"/>
      <c r="M67" s="230"/>
      <c r="N67" s="230"/>
      <c r="O67" s="230"/>
      <c r="P67" s="230"/>
      <c r="Q67" s="230"/>
      <c r="R67" s="230"/>
      <c r="S67" s="230"/>
      <c r="T67" s="230"/>
      <c r="U67" s="230"/>
      <c r="V67" s="230"/>
      <c r="W67" s="230"/>
      <c r="X67" s="230"/>
    </row>
    <row r="68" spans="2:24" s="15" customFormat="1" ht="12.75">
      <c r="B68" s="230"/>
      <c r="C68" s="230"/>
      <c r="D68" s="230"/>
      <c r="E68" s="230"/>
      <c r="F68" s="230"/>
      <c r="G68" s="230"/>
      <c r="H68" s="230"/>
      <c r="I68" s="230"/>
      <c r="J68" s="230"/>
      <c r="K68" s="230"/>
      <c r="L68" s="230"/>
      <c r="M68" s="230"/>
      <c r="N68" s="230"/>
      <c r="O68" s="230"/>
      <c r="P68" s="230"/>
      <c r="Q68" s="230"/>
      <c r="R68" s="230"/>
      <c r="S68" s="230"/>
      <c r="T68" s="230"/>
      <c r="U68" s="230"/>
      <c r="V68" s="230"/>
      <c r="W68" s="230"/>
      <c r="X68" s="230"/>
    </row>
    <row r="69" s="15" customFormat="1" ht="12.75"/>
    <row r="70" s="15" customFormat="1" ht="31.5" customHeight="1"/>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sheetData>
  <sheetProtection/>
  <mergeCells count="3">
    <mergeCell ref="C4:W4"/>
    <mergeCell ref="C3:W3"/>
    <mergeCell ref="B47:X47"/>
  </mergeCells>
  <printOptions/>
  <pageMargins left="0.75" right="0.75" top="1" bottom="1" header="0.5" footer="0.5"/>
  <pageSetup horizontalDpi="525" verticalDpi="525" orientation="landscape" paperSize="9" scale="70" r:id="rId2"/>
  <drawing r:id="rId1"/>
</worksheet>
</file>

<file path=xl/worksheets/sheet16.xml><?xml version="1.0" encoding="utf-8"?>
<worksheet xmlns="http://schemas.openxmlformats.org/spreadsheetml/2006/main" xmlns:r="http://schemas.openxmlformats.org/officeDocument/2006/relationships">
  <dimension ref="A1:Z57"/>
  <sheetViews>
    <sheetView zoomScale="80" zoomScaleNormal="80" zoomScalePageLayoutView="0" workbookViewId="0" topLeftCell="A1">
      <selection activeCell="A1" sqref="A1"/>
    </sheetView>
  </sheetViews>
  <sheetFormatPr defaultColWidth="9.140625" defaultRowHeight="12.75"/>
  <cols>
    <col min="1" max="1" width="2.57421875" style="0" customWidth="1"/>
    <col min="2" max="2" width="6.8515625" style="0" customWidth="1"/>
    <col min="3" max="3" width="6.7109375" style="0" customWidth="1"/>
    <col min="4" max="7" width="6.7109375" style="0" hidden="1" customWidth="1"/>
    <col min="8" max="8" width="6.7109375" style="0" customWidth="1"/>
    <col min="9" max="12" width="6.7109375" style="0" hidden="1" customWidth="1"/>
    <col min="13" max="18" width="6.7109375" style="0" customWidth="1"/>
    <col min="19" max="21" width="5.8515625" style="0" customWidth="1"/>
    <col min="22" max="23" width="5.8515625" style="0" hidden="1" customWidth="1"/>
    <col min="24" max="24" width="6.57421875" style="0" customWidth="1"/>
    <col min="25" max="26" width="1.7109375" style="0" customWidth="1"/>
    <col min="27" max="62" width="9.140625" style="15" customWidth="1"/>
  </cols>
  <sheetData>
    <row r="1" spans="1:26" ht="15.75">
      <c r="A1" s="67" t="s">
        <v>257</v>
      </c>
      <c r="B1" s="15"/>
      <c r="C1" s="15"/>
      <c r="D1" s="15"/>
      <c r="E1" s="15"/>
      <c r="F1" s="15"/>
      <c r="G1" s="15"/>
      <c r="H1" s="15"/>
      <c r="I1" s="15"/>
      <c r="J1" s="15"/>
      <c r="K1" s="15"/>
      <c r="L1" s="15"/>
      <c r="M1" s="15"/>
      <c r="N1" s="15"/>
      <c r="O1" s="15"/>
      <c r="P1" s="15"/>
      <c r="Q1" s="15"/>
      <c r="R1" s="15"/>
      <c r="S1" s="15"/>
      <c r="T1" s="15"/>
      <c r="U1" s="15"/>
      <c r="V1" s="15"/>
      <c r="W1" s="15"/>
      <c r="X1" s="15"/>
      <c r="Y1" s="275" t="s">
        <v>257</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59.25" customHeight="1">
      <c r="A3" s="228"/>
      <c r="B3" s="227"/>
      <c r="C3" s="519" t="s">
        <v>400</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359</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f>R6+1</f>
        <v>2006</v>
      </c>
      <c r="T6" s="267">
        <f>S6+1</f>
        <v>2007</v>
      </c>
      <c r="U6" s="266">
        <f>T6+1</f>
        <v>2008</v>
      </c>
      <c r="V6" s="268">
        <f>U6+1</f>
        <v>2009</v>
      </c>
      <c r="W6" s="266">
        <f>V6+1</f>
        <v>2010</v>
      </c>
      <c r="X6" s="227"/>
      <c r="Y6" s="264"/>
      <c r="Z6" s="264"/>
    </row>
    <row r="7" spans="1:26" ht="12.75">
      <c r="A7" s="228"/>
      <c r="B7" s="238" t="s">
        <v>277</v>
      </c>
      <c r="C7" s="240">
        <v>941.0981513199999</v>
      </c>
      <c r="D7" s="240">
        <v>942.8453715599999</v>
      </c>
      <c r="E7" s="240">
        <v>973.0982383900001</v>
      </c>
      <c r="F7" s="240">
        <v>987.2959916799999</v>
      </c>
      <c r="G7" s="240">
        <v>994.0195537300001</v>
      </c>
      <c r="H7" s="240">
        <v>1014.18950106</v>
      </c>
      <c r="I7" s="240">
        <v>1050.22461963</v>
      </c>
      <c r="J7" s="240">
        <v>1074.2996666699999</v>
      </c>
      <c r="K7" s="240">
        <v>1114.6557607799998</v>
      </c>
      <c r="L7" s="240">
        <v>1132.6772606299999</v>
      </c>
      <c r="M7" s="240">
        <v>1145.3072216</v>
      </c>
      <c r="N7" s="240">
        <v>1165.02330681</v>
      </c>
      <c r="O7" s="240">
        <v>1179.9897125500001</v>
      </c>
      <c r="P7" s="240">
        <v>1194.90020193</v>
      </c>
      <c r="Q7" s="240">
        <v>1230.53472695</v>
      </c>
      <c r="R7" s="240">
        <v>1244.93851167</v>
      </c>
      <c r="S7" s="240">
        <v>1267.64618871</v>
      </c>
      <c r="T7" s="240">
        <v>1278.6135161799998</v>
      </c>
      <c r="U7" s="240">
        <v>1257.9360285300002</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243"/>
      <c r="D9" s="243"/>
      <c r="E9" s="243"/>
      <c r="F9" s="243"/>
      <c r="G9" s="243"/>
      <c r="H9" s="243"/>
      <c r="I9" s="243"/>
      <c r="J9" s="243"/>
      <c r="K9" s="243"/>
      <c r="L9" s="243"/>
      <c r="M9" s="243"/>
      <c r="N9" s="243"/>
      <c r="O9" s="243"/>
      <c r="P9" s="243"/>
      <c r="Q9" s="243"/>
      <c r="R9" s="243"/>
      <c r="S9" s="243"/>
      <c r="T9" s="243"/>
      <c r="U9" s="243"/>
      <c r="V9" s="243"/>
      <c r="W9" s="242"/>
      <c r="X9" s="241"/>
      <c r="Y9" s="262"/>
      <c r="Z9" s="262"/>
    </row>
    <row r="10" spans="1:26" ht="12.75">
      <c r="A10" s="228"/>
      <c r="B10" s="244" t="s">
        <v>280</v>
      </c>
      <c r="C10" s="261">
        <v>36.50190266</v>
      </c>
      <c r="D10" s="261">
        <v>36.33440051</v>
      </c>
      <c r="E10" s="261">
        <v>36.8287798</v>
      </c>
      <c r="F10" s="261">
        <v>37.828504499999994</v>
      </c>
      <c r="G10" s="261">
        <v>38.67352217</v>
      </c>
      <c r="H10" s="261">
        <v>37.85707265</v>
      </c>
      <c r="I10" s="261">
        <v>41.674336159999996</v>
      </c>
      <c r="J10" s="261">
        <v>43.867394950000005</v>
      </c>
      <c r="K10" s="261">
        <v>45.784751619999994</v>
      </c>
      <c r="L10" s="261">
        <v>43.09674119</v>
      </c>
      <c r="M10" s="261">
        <v>44.83168073</v>
      </c>
      <c r="N10" s="261">
        <v>45.153776719999996</v>
      </c>
      <c r="O10" s="261">
        <v>51.2153329</v>
      </c>
      <c r="P10" s="261">
        <v>52.4124168</v>
      </c>
      <c r="Q10" s="261">
        <v>54.60180753</v>
      </c>
      <c r="R10" s="261">
        <v>54.23327269</v>
      </c>
      <c r="S10" s="261">
        <v>56.1635221</v>
      </c>
      <c r="T10" s="261">
        <v>59.286534929999995</v>
      </c>
      <c r="U10" s="261">
        <v>60.763997</v>
      </c>
      <c r="V10" s="261" t="s">
        <v>282</v>
      </c>
      <c r="W10" s="282" t="s">
        <v>282</v>
      </c>
      <c r="X10" s="244" t="str">
        <f aca="true" t="shared" si="0" ref="X10:X42">B10</f>
        <v>BE</v>
      </c>
      <c r="Y10" s="234"/>
      <c r="Z10" s="234"/>
    </row>
    <row r="11" spans="1:26" ht="12.75">
      <c r="A11" s="228"/>
      <c r="B11" s="260" t="s">
        <v>281</v>
      </c>
      <c r="C11" s="243">
        <v>12.60912871</v>
      </c>
      <c r="D11" s="243">
        <v>7.6708164299999995</v>
      </c>
      <c r="E11" s="243">
        <v>7.91188065</v>
      </c>
      <c r="F11" s="243">
        <v>9.031861450000001</v>
      </c>
      <c r="G11" s="243">
        <v>8.11925478</v>
      </c>
      <c r="H11" s="243">
        <v>8.328251820000002</v>
      </c>
      <c r="I11" s="243">
        <v>7.8147602</v>
      </c>
      <c r="J11" s="243">
        <v>6.68873597</v>
      </c>
      <c r="K11" s="243">
        <v>7.8679071</v>
      </c>
      <c r="L11" s="243">
        <v>6.444142959999999</v>
      </c>
      <c r="M11" s="243">
        <v>6.258525250000001</v>
      </c>
      <c r="N11" s="243">
        <v>6.609999760000001</v>
      </c>
      <c r="O11" s="243">
        <v>6.94945493</v>
      </c>
      <c r="P11" s="243">
        <v>7.892678169999999</v>
      </c>
      <c r="Q11" s="243">
        <v>8.03330399</v>
      </c>
      <c r="R11" s="243">
        <v>8.76446455</v>
      </c>
      <c r="S11" s="243">
        <v>9.283740329999999</v>
      </c>
      <c r="T11" s="243">
        <v>8.79830245</v>
      </c>
      <c r="U11" s="243">
        <v>9.206725519999999</v>
      </c>
      <c r="V11" s="243" t="s">
        <v>282</v>
      </c>
      <c r="W11" s="242" t="s">
        <v>282</v>
      </c>
      <c r="X11" s="260" t="str">
        <f t="shared" si="0"/>
        <v>BG</v>
      </c>
      <c r="Y11" s="234"/>
      <c r="Z11" s="234"/>
    </row>
    <row r="12" spans="1:26" ht="12.75">
      <c r="A12" s="228"/>
      <c r="B12" s="259" t="s">
        <v>283</v>
      </c>
      <c r="C12" s="240">
        <v>7.95913338</v>
      </c>
      <c r="D12" s="240">
        <v>7.229382800000001</v>
      </c>
      <c r="E12" s="240">
        <v>7.9289903399999995</v>
      </c>
      <c r="F12" s="240">
        <v>7.818163759999999</v>
      </c>
      <c r="G12" s="240">
        <v>8.064144540000001</v>
      </c>
      <c r="H12" s="240">
        <v>9.9074172</v>
      </c>
      <c r="I12" s="240">
        <v>10.96758632</v>
      </c>
      <c r="J12" s="240">
        <v>11.61687544</v>
      </c>
      <c r="K12" s="240">
        <v>12.19825002</v>
      </c>
      <c r="L12" s="240">
        <v>12.38972688</v>
      </c>
      <c r="M12" s="240">
        <v>12.73104945</v>
      </c>
      <c r="N12" s="240">
        <v>13.595452250000001</v>
      </c>
      <c r="O12" s="240">
        <v>14.19710908</v>
      </c>
      <c r="P12" s="240">
        <v>15.931454189999998</v>
      </c>
      <c r="Q12" s="240">
        <v>16.89040453</v>
      </c>
      <c r="R12" s="240">
        <v>18.2657308</v>
      </c>
      <c r="S12" s="240">
        <v>18.633339979999995</v>
      </c>
      <c r="T12" s="240">
        <v>19.59700234</v>
      </c>
      <c r="U12" s="240">
        <v>19.113387919999997</v>
      </c>
      <c r="V12" s="240" t="s">
        <v>282</v>
      </c>
      <c r="W12" s="239" t="s">
        <v>282</v>
      </c>
      <c r="X12" s="259" t="str">
        <f t="shared" si="0"/>
        <v>CZ</v>
      </c>
      <c r="Y12" s="234"/>
      <c r="Z12" s="234"/>
    </row>
    <row r="13" spans="1:26" ht="12.75">
      <c r="A13" s="228"/>
      <c r="B13" s="260" t="s">
        <v>284</v>
      </c>
      <c r="C13" s="243">
        <v>15.35150908</v>
      </c>
      <c r="D13" s="243">
        <v>15.29860645</v>
      </c>
      <c r="E13" s="243">
        <v>15.682038539999999</v>
      </c>
      <c r="F13" s="243">
        <v>17.18407882</v>
      </c>
      <c r="G13" s="243">
        <v>18.35904254</v>
      </c>
      <c r="H13" s="243">
        <v>18.77984926</v>
      </c>
      <c r="I13" s="243">
        <v>18.88317237</v>
      </c>
      <c r="J13" s="243">
        <v>18.71645668</v>
      </c>
      <c r="K13" s="243">
        <v>18.847978750000003</v>
      </c>
      <c r="L13" s="243">
        <v>18.71624058</v>
      </c>
      <c r="M13" s="243">
        <v>18.689823410000002</v>
      </c>
      <c r="N13" s="243">
        <v>18.04694485</v>
      </c>
      <c r="O13" s="243">
        <v>17.1841483</v>
      </c>
      <c r="P13" s="243">
        <v>17.89350329</v>
      </c>
      <c r="Q13" s="243">
        <v>17.925978890000003</v>
      </c>
      <c r="R13" s="243">
        <v>18.261572530000002</v>
      </c>
      <c r="S13" s="243">
        <v>19.43138214</v>
      </c>
      <c r="T13" s="243">
        <v>20.234729629999997</v>
      </c>
      <c r="U13" s="243">
        <v>19.56210386</v>
      </c>
      <c r="V13" s="243" t="s">
        <v>282</v>
      </c>
      <c r="W13" s="242" t="s">
        <v>282</v>
      </c>
      <c r="X13" s="260" t="str">
        <f t="shared" si="0"/>
        <v>DK</v>
      </c>
      <c r="Y13" s="234"/>
      <c r="Z13" s="234"/>
    </row>
    <row r="14" spans="1:26" ht="12.75">
      <c r="A14" s="228"/>
      <c r="B14" s="259" t="s">
        <v>285</v>
      </c>
      <c r="C14" s="240">
        <v>182.00166192</v>
      </c>
      <c r="D14" s="240">
        <v>184.08907474</v>
      </c>
      <c r="E14" s="240">
        <v>189.47375381000003</v>
      </c>
      <c r="F14" s="240">
        <v>196.33801583000002</v>
      </c>
      <c r="G14" s="240">
        <v>192.65855857</v>
      </c>
      <c r="H14" s="240">
        <v>196.86732962000002</v>
      </c>
      <c r="I14" s="240">
        <v>197.59068000000002</v>
      </c>
      <c r="J14" s="240">
        <v>199.08740432</v>
      </c>
      <c r="K14" s="240">
        <v>202.43612824000002</v>
      </c>
      <c r="L14" s="240">
        <v>209.36138725000004</v>
      </c>
      <c r="M14" s="240">
        <v>206.90596229000002</v>
      </c>
      <c r="N14" s="240">
        <v>202.74263071</v>
      </c>
      <c r="O14" s="240">
        <v>201.72307450000002</v>
      </c>
      <c r="P14" s="240">
        <v>195.87023363000003</v>
      </c>
      <c r="Q14" s="240">
        <v>196.36785647</v>
      </c>
      <c r="R14" s="240">
        <v>190.88989485000002</v>
      </c>
      <c r="S14" s="240">
        <v>188.37089358999998</v>
      </c>
      <c r="T14" s="240">
        <v>187.73366357</v>
      </c>
      <c r="U14" s="240">
        <v>187.4520366</v>
      </c>
      <c r="V14" s="240" t="s">
        <v>282</v>
      </c>
      <c r="W14" s="239" t="s">
        <v>282</v>
      </c>
      <c r="X14" s="259" t="str">
        <f t="shared" si="0"/>
        <v>DE</v>
      </c>
      <c r="Y14" s="234"/>
      <c r="Z14" s="234"/>
    </row>
    <row r="15" spans="1:26" ht="12.75">
      <c r="A15" s="228"/>
      <c r="B15" s="260" t="s">
        <v>286</v>
      </c>
      <c r="C15" s="243">
        <v>3.13216272</v>
      </c>
      <c r="D15" s="243">
        <v>2.93338805</v>
      </c>
      <c r="E15" s="243">
        <v>1.57362727</v>
      </c>
      <c r="F15" s="243">
        <v>1.7948864900000001</v>
      </c>
      <c r="G15" s="243">
        <v>2.03490714</v>
      </c>
      <c r="H15" s="243">
        <v>1.8844195</v>
      </c>
      <c r="I15" s="243">
        <v>1.95460069</v>
      </c>
      <c r="J15" s="243">
        <v>2.11311882</v>
      </c>
      <c r="K15" s="243">
        <v>2.1657853100000004</v>
      </c>
      <c r="L15" s="243">
        <v>2.0871232500000003</v>
      </c>
      <c r="M15" s="243">
        <v>2.0472306899999997</v>
      </c>
      <c r="N15" s="243">
        <v>2.32751739</v>
      </c>
      <c r="O15" s="243">
        <v>2.5045110100000003</v>
      </c>
      <c r="P15" s="243">
        <v>2.40019272</v>
      </c>
      <c r="Q15" s="243">
        <v>2.59748808</v>
      </c>
      <c r="R15" s="243">
        <v>2.63988314</v>
      </c>
      <c r="S15" s="243">
        <v>3.08226159</v>
      </c>
      <c r="T15" s="243">
        <v>3.3690443700000006</v>
      </c>
      <c r="U15" s="243">
        <v>3.1610205999999996</v>
      </c>
      <c r="V15" s="243" t="s">
        <v>282</v>
      </c>
      <c r="W15" s="242" t="s">
        <v>282</v>
      </c>
      <c r="X15" s="260" t="str">
        <f t="shared" si="0"/>
        <v>EE</v>
      </c>
      <c r="Y15" s="234"/>
      <c r="Z15" s="234"/>
    </row>
    <row r="16" spans="1:26" ht="12.75">
      <c r="A16" s="228"/>
      <c r="B16" s="259" t="s">
        <v>287</v>
      </c>
      <c r="C16" s="240">
        <v>6.156775860000001</v>
      </c>
      <c r="D16" s="240">
        <v>6.37216053</v>
      </c>
      <c r="E16" s="240">
        <v>6.628423409999999</v>
      </c>
      <c r="F16" s="240">
        <v>7.132749990000001</v>
      </c>
      <c r="G16" s="240">
        <v>7.171308799999999</v>
      </c>
      <c r="H16" s="240">
        <v>7.61179865</v>
      </c>
      <c r="I16" s="240">
        <v>8.686499880000001</v>
      </c>
      <c r="J16" s="240">
        <v>9.221408369999999</v>
      </c>
      <c r="K16" s="240">
        <v>10.62079162</v>
      </c>
      <c r="L16" s="240">
        <v>11.86751719</v>
      </c>
      <c r="M16" s="240">
        <v>12.777311229999999</v>
      </c>
      <c r="N16" s="240">
        <v>13.67874297</v>
      </c>
      <c r="O16" s="240">
        <v>13.96488409</v>
      </c>
      <c r="P16" s="240">
        <v>14.180475549999999</v>
      </c>
      <c r="Q16" s="240">
        <v>14.620554049999999</v>
      </c>
      <c r="R16" s="240">
        <v>15.5801181</v>
      </c>
      <c r="S16" s="240">
        <v>16.73077762</v>
      </c>
      <c r="T16" s="240">
        <v>17.500715189999998</v>
      </c>
      <c r="U16" s="240">
        <v>17.06409505</v>
      </c>
      <c r="V16" s="240" t="s">
        <v>282</v>
      </c>
      <c r="W16" s="239" t="s">
        <v>282</v>
      </c>
      <c r="X16" s="259" t="str">
        <f t="shared" si="0"/>
        <v>IE</v>
      </c>
      <c r="Y16" s="234"/>
      <c r="Z16" s="234"/>
    </row>
    <row r="17" spans="1:26" ht="12.75">
      <c r="A17" s="228"/>
      <c r="B17" s="260" t="s">
        <v>288</v>
      </c>
      <c r="C17" s="243">
        <v>24.96184004</v>
      </c>
      <c r="D17" s="243">
        <v>24.697330539999996</v>
      </c>
      <c r="E17" s="243">
        <v>26.28600105</v>
      </c>
      <c r="F17" s="243">
        <v>28.039077619999997</v>
      </c>
      <c r="G17" s="243">
        <v>29.39348485</v>
      </c>
      <c r="H17" s="243">
        <v>30.366438900000002</v>
      </c>
      <c r="I17" s="243">
        <v>29.38094105</v>
      </c>
      <c r="J17" s="243">
        <v>30.08918282</v>
      </c>
      <c r="K17" s="243">
        <v>33.10132754</v>
      </c>
      <c r="L17" s="243">
        <v>32.61512012</v>
      </c>
      <c r="M17" s="243">
        <v>32.915355600000005</v>
      </c>
      <c r="N17" s="243">
        <v>33.21869971</v>
      </c>
      <c r="O17" s="243">
        <v>32.30198625</v>
      </c>
      <c r="P17" s="243">
        <v>34.38906481</v>
      </c>
      <c r="Q17" s="243">
        <v>34.946574580000004</v>
      </c>
      <c r="R17" s="243">
        <v>33.173022589999995</v>
      </c>
      <c r="S17" s="243">
        <v>35.236250340000005</v>
      </c>
      <c r="T17" s="243">
        <v>36.30004516</v>
      </c>
      <c r="U17" s="243">
        <v>34.72951565</v>
      </c>
      <c r="V17" s="243" t="s">
        <v>282</v>
      </c>
      <c r="W17" s="242" t="s">
        <v>282</v>
      </c>
      <c r="X17" s="260" t="str">
        <f t="shared" si="0"/>
        <v>EL</v>
      </c>
      <c r="Y17" s="234"/>
      <c r="Z17" s="234"/>
    </row>
    <row r="18" spans="1:26" ht="12.75">
      <c r="A18" s="228"/>
      <c r="B18" s="259" t="s">
        <v>289</v>
      </c>
      <c r="C18" s="240">
        <v>71.47071175</v>
      </c>
      <c r="D18" s="240">
        <v>75.08214425</v>
      </c>
      <c r="E18" s="240">
        <v>79.75935681</v>
      </c>
      <c r="F18" s="240">
        <v>77.74633932</v>
      </c>
      <c r="G18" s="240">
        <v>80.28638854999998</v>
      </c>
      <c r="H18" s="240">
        <v>81.87185769</v>
      </c>
      <c r="I18" s="240">
        <v>91.38559795999998</v>
      </c>
      <c r="J18" s="240">
        <v>96.00017968</v>
      </c>
      <c r="K18" s="240">
        <v>104.17675511</v>
      </c>
      <c r="L18" s="240">
        <v>108.57978971</v>
      </c>
      <c r="M18" s="240">
        <v>111.96860813</v>
      </c>
      <c r="N18" s="240">
        <v>118.46874912</v>
      </c>
      <c r="O18" s="240">
        <v>120.36143107999999</v>
      </c>
      <c r="P18" s="240">
        <v>125.30342473000002</v>
      </c>
      <c r="Q18" s="240">
        <v>130.61909688</v>
      </c>
      <c r="R18" s="240">
        <v>136.57698738000002</v>
      </c>
      <c r="S18" s="240">
        <v>141.40597571</v>
      </c>
      <c r="T18" s="240">
        <v>146.11337774999998</v>
      </c>
      <c r="U18" s="240">
        <v>140.69537071</v>
      </c>
      <c r="V18" s="240" t="s">
        <v>282</v>
      </c>
      <c r="W18" s="239" t="s">
        <v>282</v>
      </c>
      <c r="X18" s="259" t="str">
        <f t="shared" si="0"/>
        <v>ES</v>
      </c>
      <c r="Y18" s="234"/>
      <c r="Z18" s="234"/>
    </row>
    <row r="19" spans="1:26" ht="12.75">
      <c r="A19" s="228"/>
      <c r="B19" s="260" t="s">
        <v>290</v>
      </c>
      <c r="C19" s="243">
        <v>134.50779651999997</v>
      </c>
      <c r="D19" s="243">
        <v>137.18556525000002</v>
      </c>
      <c r="E19" s="243">
        <v>142.88724312</v>
      </c>
      <c r="F19" s="243">
        <v>142.95337625</v>
      </c>
      <c r="G19" s="243">
        <v>143.59544069</v>
      </c>
      <c r="H19" s="243">
        <v>145.56656608</v>
      </c>
      <c r="I19" s="243">
        <v>147.86748283</v>
      </c>
      <c r="J19" s="243">
        <v>151.12582305</v>
      </c>
      <c r="K19" s="243">
        <v>154.89055159</v>
      </c>
      <c r="L19" s="243">
        <v>159.52894283</v>
      </c>
      <c r="M19" s="243">
        <v>159.72198511</v>
      </c>
      <c r="N19" s="243">
        <v>161.29593009</v>
      </c>
      <c r="O19" s="243">
        <v>162.16830812</v>
      </c>
      <c r="P19" s="243">
        <v>162.46362577000002</v>
      </c>
      <c r="Q19" s="243">
        <v>165.15879260000003</v>
      </c>
      <c r="R19" s="243">
        <v>163.04768874</v>
      </c>
      <c r="S19" s="243">
        <v>163.21595175</v>
      </c>
      <c r="T19" s="243">
        <v>162.90601492000002</v>
      </c>
      <c r="U19" s="243">
        <v>155.45661808</v>
      </c>
      <c r="V19" s="243" t="s">
        <v>282</v>
      </c>
      <c r="W19" s="242" t="s">
        <v>282</v>
      </c>
      <c r="X19" s="260" t="str">
        <f t="shared" si="0"/>
        <v>FR</v>
      </c>
      <c r="Y19" s="234"/>
      <c r="Z19" s="234"/>
    </row>
    <row r="20" spans="1:26" ht="12.75">
      <c r="A20" s="228"/>
      <c r="B20" s="259" t="s">
        <v>291</v>
      </c>
      <c r="C20" s="240">
        <v>109.81881745999999</v>
      </c>
      <c r="D20" s="240">
        <v>112.36268960999999</v>
      </c>
      <c r="E20" s="240">
        <v>116.42592250999999</v>
      </c>
      <c r="F20" s="240">
        <v>118.39466273</v>
      </c>
      <c r="G20" s="240">
        <v>118.23418898999999</v>
      </c>
      <c r="H20" s="240">
        <v>121.15466434999999</v>
      </c>
      <c r="I20" s="240">
        <v>121.60813836999999</v>
      </c>
      <c r="J20" s="240">
        <v>123.6200934</v>
      </c>
      <c r="K20" s="240">
        <v>128.07417737999998</v>
      </c>
      <c r="L20" s="240">
        <v>130.38091867999998</v>
      </c>
      <c r="M20" s="240">
        <v>132.29944644</v>
      </c>
      <c r="N20" s="240">
        <v>135.00641049</v>
      </c>
      <c r="O20" s="240">
        <v>137.00573466999998</v>
      </c>
      <c r="P20" s="240">
        <v>139.91523611</v>
      </c>
      <c r="Q20" s="240">
        <v>142.51747009</v>
      </c>
      <c r="R20" s="240">
        <v>141.86047505000002</v>
      </c>
      <c r="S20" s="240">
        <v>144.42613947</v>
      </c>
      <c r="T20" s="240">
        <v>145.40131198</v>
      </c>
      <c r="U20" s="240">
        <v>140.80179855</v>
      </c>
      <c r="V20" s="240" t="s">
        <v>282</v>
      </c>
      <c r="W20" s="239" t="s">
        <v>282</v>
      </c>
      <c r="X20" s="259" t="str">
        <f t="shared" si="0"/>
        <v>IT</v>
      </c>
      <c r="Y20" s="234"/>
      <c r="Z20" s="234"/>
    </row>
    <row r="21" spans="1:26" ht="12.75">
      <c r="A21" s="228"/>
      <c r="B21" s="260" t="s">
        <v>292</v>
      </c>
      <c r="C21" s="243">
        <v>1.69325894</v>
      </c>
      <c r="D21" s="243">
        <v>1.5559311000000002</v>
      </c>
      <c r="E21" s="243">
        <v>2.00275014</v>
      </c>
      <c r="F21" s="243">
        <v>1.9650433600000001</v>
      </c>
      <c r="G21" s="243">
        <v>2.06441816</v>
      </c>
      <c r="H21" s="243">
        <v>2.1829171499999998</v>
      </c>
      <c r="I21" s="243">
        <v>2.2849702499999998</v>
      </c>
      <c r="J21" s="243">
        <v>2.2313041000000005</v>
      </c>
      <c r="K21" s="243">
        <v>2.33542834</v>
      </c>
      <c r="L21" s="243">
        <v>2.4969168099999997</v>
      </c>
      <c r="M21" s="243">
        <v>2.74830072</v>
      </c>
      <c r="N21" s="243">
        <v>2.78906734</v>
      </c>
      <c r="O21" s="243">
        <v>2.60381957</v>
      </c>
      <c r="P21" s="243">
        <v>2.7075117399999997</v>
      </c>
      <c r="Q21" s="243">
        <v>2.93964102</v>
      </c>
      <c r="R21" s="243">
        <v>3.58357546</v>
      </c>
      <c r="S21" s="243">
        <v>3.5851267399999998</v>
      </c>
      <c r="T21" s="243">
        <v>3.6654948900000006</v>
      </c>
      <c r="U21" s="243">
        <v>3.5405677</v>
      </c>
      <c r="V21" s="243" t="s">
        <v>282</v>
      </c>
      <c r="W21" s="242" t="s">
        <v>282</v>
      </c>
      <c r="X21" s="260" t="str">
        <f t="shared" si="0"/>
        <v>CY</v>
      </c>
      <c r="Y21" s="234"/>
      <c r="Z21" s="234"/>
    </row>
    <row r="22" spans="1:26" ht="12.75">
      <c r="A22" s="228"/>
      <c r="B22" s="259" t="s">
        <v>293</v>
      </c>
      <c r="C22" s="240">
        <v>4.60584639</v>
      </c>
      <c r="D22" s="240">
        <v>3.44938104</v>
      </c>
      <c r="E22" s="240">
        <v>3.06222897</v>
      </c>
      <c r="F22" s="240">
        <v>2.97628609</v>
      </c>
      <c r="G22" s="240">
        <v>3.06886099</v>
      </c>
      <c r="H22" s="240">
        <v>2.5599115600000006</v>
      </c>
      <c r="I22" s="240">
        <v>2.37811143</v>
      </c>
      <c r="J22" s="240">
        <v>2.2831059000000007</v>
      </c>
      <c r="K22" s="240">
        <v>2.0704888300000004</v>
      </c>
      <c r="L22" s="240">
        <v>2.02148451</v>
      </c>
      <c r="M22" s="240">
        <v>2.21555957</v>
      </c>
      <c r="N22" s="240">
        <v>3.1965750699999997</v>
      </c>
      <c r="O22" s="240">
        <v>3.31097314</v>
      </c>
      <c r="P22" s="240">
        <v>3.43617472</v>
      </c>
      <c r="Q22" s="240">
        <v>3.64815563</v>
      </c>
      <c r="R22" s="240">
        <v>3.9896911899999994</v>
      </c>
      <c r="S22" s="240">
        <v>4.119337109999999</v>
      </c>
      <c r="T22" s="240">
        <v>4.5406938</v>
      </c>
      <c r="U22" s="240">
        <v>4.47357863</v>
      </c>
      <c r="V22" s="240" t="s">
        <v>282</v>
      </c>
      <c r="W22" s="239" t="s">
        <v>282</v>
      </c>
      <c r="X22" s="259" t="str">
        <f t="shared" si="0"/>
        <v>LV</v>
      </c>
      <c r="Y22" s="234"/>
      <c r="Z22" s="234"/>
    </row>
    <row r="23" spans="1:26" ht="12.75">
      <c r="A23" s="228"/>
      <c r="B23" s="260" t="s">
        <v>294</v>
      </c>
      <c r="C23" s="243">
        <v>6.373466</v>
      </c>
      <c r="D23" s="243">
        <v>7.244077999999999</v>
      </c>
      <c r="E23" s="243">
        <v>5.244864</v>
      </c>
      <c r="F23" s="243">
        <v>3.77395</v>
      </c>
      <c r="G23" s="243">
        <v>3.076201</v>
      </c>
      <c r="H23" s="243">
        <v>3.609697</v>
      </c>
      <c r="I23" s="243">
        <v>3.8603009999999998</v>
      </c>
      <c r="J23" s="243">
        <v>4.017471</v>
      </c>
      <c r="K23" s="243">
        <v>4.165535</v>
      </c>
      <c r="L23" s="243">
        <v>3.7992160000000004</v>
      </c>
      <c r="M23" s="243">
        <v>3.4847349999999997</v>
      </c>
      <c r="N23" s="243">
        <v>3.7881389999999997</v>
      </c>
      <c r="O23" s="243">
        <v>3.9286040000000004</v>
      </c>
      <c r="P23" s="243">
        <v>3.9966060000000003</v>
      </c>
      <c r="Q23" s="243">
        <v>4.356051000000001</v>
      </c>
      <c r="R23" s="243">
        <v>4.7145030000000006</v>
      </c>
      <c r="S23" s="243">
        <v>4.934343999999999</v>
      </c>
      <c r="T23" s="243">
        <v>5.702433</v>
      </c>
      <c r="U23" s="243">
        <v>5.597230000000001</v>
      </c>
      <c r="V23" s="243" t="s">
        <v>282</v>
      </c>
      <c r="W23" s="242" t="s">
        <v>282</v>
      </c>
      <c r="X23" s="260" t="str">
        <f t="shared" si="0"/>
        <v>LT</v>
      </c>
      <c r="Y23" s="234"/>
      <c r="Z23" s="234"/>
    </row>
    <row r="24" spans="1:26" ht="12.75">
      <c r="A24" s="228"/>
      <c r="B24" s="238" t="s">
        <v>295</v>
      </c>
      <c r="C24" s="240">
        <v>3.0589178100000005</v>
      </c>
      <c r="D24" s="240">
        <v>3.5754174999999995</v>
      </c>
      <c r="E24" s="240">
        <v>3.86882859</v>
      </c>
      <c r="F24" s="240">
        <v>3.90555815</v>
      </c>
      <c r="G24" s="240">
        <v>4.06677137</v>
      </c>
      <c r="H24" s="240">
        <v>3.9499983000000003</v>
      </c>
      <c r="I24" s="240">
        <v>4.0983315000000005</v>
      </c>
      <c r="J24" s="240">
        <v>4.43492957</v>
      </c>
      <c r="K24" s="240">
        <v>4.696886130000001</v>
      </c>
      <c r="L24" s="240">
        <v>5.14148083</v>
      </c>
      <c r="M24" s="240">
        <v>5.63376262</v>
      </c>
      <c r="N24" s="240">
        <v>6.0088279600000005</v>
      </c>
      <c r="O24" s="240">
        <v>6.4426556800000006</v>
      </c>
      <c r="P24" s="240">
        <v>7.05031306</v>
      </c>
      <c r="Q24" s="240">
        <v>8.006721370000001</v>
      </c>
      <c r="R24" s="240">
        <v>8.2539258</v>
      </c>
      <c r="S24" s="240">
        <v>8.007072390000001</v>
      </c>
      <c r="T24" s="240">
        <v>7.82645183</v>
      </c>
      <c r="U24" s="240">
        <v>7.92745515</v>
      </c>
      <c r="V24" s="240" t="s">
        <v>282</v>
      </c>
      <c r="W24" s="239" t="s">
        <v>282</v>
      </c>
      <c r="X24" s="238" t="str">
        <f t="shared" si="0"/>
        <v>LU</v>
      </c>
      <c r="Y24" s="234"/>
      <c r="Z24" s="234"/>
    </row>
    <row r="25" spans="1:26" ht="12.75">
      <c r="A25" s="228"/>
      <c r="B25" s="260" t="s">
        <v>296</v>
      </c>
      <c r="C25" s="243">
        <v>8.493737020000001</v>
      </c>
      <c r="D25" s="243">
        <v>7.39401585</v>
      </c>
      <c r="E25" s="243">
        <v>7.1920819300000005</v>
      </c>
      <c r="F25" s="243">
        <v>7.15385704</v>
      </c>
      <c r="G25" s="243">
        <v>7.223117889999999</v>
      </c>
      <c r="H25" s="243">
        <v>7.34049701</v>
      </c>
      <c r="I25" s="243">
        <v>7.375162</v>
      </c>
      <c r="J25" s="243">
        <v>7.75944917</v>
      </c>
      <c r="K25" s="243">
        <v>8.76809182</v>
      </c>
      <c r="L25" s="243">
        <v>9.16938675</v>
      </c>
      <c r="M25" s="243">
        <v>9.17146242</v>
      </c>
      <c r="N25" s="243">
        <v>9.39709476</v>
      </c>
      <c r="O25" s="243">
        <v>9.8611008</v>
      </c>
      <c r="P25" s="243">
        <v>10.1953274</v>
      </c>
      <c r="Q25" s="243">
        <v>10.7634676</v>
      </c>
      <c r="R25" s="243">
        <v>12.45080198</v>
      </c>
      <c r="S25" s="243">
        <v>12.918193930000001</v>
      </c>
      <c r="T25" s="243">
        <v>13.139943720000002</v>
      </c>
      <c r="U25" s="243">
        <v>13.253045519999999</v>
      </c>
      <c r="V25" s="243" t="s">
        <v>282</v>
      </c>
      <c r="W25" s="242" t="s">
        <v>282</v>
      </c>
      <c r="X25" s="260" t="str">
        <f t="shared" si="0"/>
        <v>HU</v>
      </c>
      <c r="Y25" s="234"/>
      <c r="Z25" s="234"/>
    </row>
    <row r="26" spans="1:26" ht="12.75">
      <c r="A26" s="228"/>
      <c r="B26" s="259" t="s">
        <v>297</v>
      </c>
      <c r="C26" s="240">
        <v>0.34138209</v>
      </c>
      <c r="D26" s="240">
        <v>0.36167738000000005</v>
      </c>
      <c r="E26" s="240">
        <v>0.38458434</v>
      </c>
      <c r="F26" s="240">
        <v>0.40528591</v>
      </c>
      <c r="G26" s="240">
        <v>0.42330621</v>
      </c>
      <c r="H26" s="240">
        <v>0.43632185</v>
      </c>
      <c r="I26" s="240">
        <v>0.45896543</v>
      </c>
      <c r="J26" s="240">
        <v>0.46999409000000003</v>
      </c>
      <c r="K26" s="240">
        <v>0.47722587</v>
      </c>
      <c r="L26" s="240">
        <v>0.48596252</v>
      </c>
      <c r="M26" s="240">
        <v>0.49258984</v>
      </c>
      <c r="N26" s="240">
        <v>2.8175159400000003</v>
      </c>
      <c r="O26" s="240">
        <v>2.87467418</v>
      </c>
      <c r="P26" s="240">
        <v>3.4733991400000006</v>
      </c>
      <c r="Q26" s="240">
        <v>3.64959807</v>
      </c>
      <c r="R26" s="240">
        <v>2.62047881</v>
      </c>
      <c r="S26" s="240">
        <v>2.95566356</v>
      </c>
      <c r="T26" s="240">
        <v>3.25038487</v>
      </c>
      <c r="U26" s="240">
        <v>3.47187425</v>
      </c>
      <c r="V26" s="240" t="s">
        <v>282</v>
      </c>
      <c r="W26" s="239" t="s">
        <v>282</v>
      </c>
      <c r="X26" s="259" t="str">
        <f t="shared" si="0"/>
        <v>MT</v>
      </c>
      <c r="Y26" s="234"/>
      <c r="Z26" s="234"/>
    </row>
    <row r="27" spans="1:26" ht="12.75">
      <c r="A27" s="228"/>
      <c r="B27" s="260" t="s">
        <v>298</v>
      </c>
      <c r="C27" s="243">
        <v>64.90686682</v>
      </c>
      <c r="D27" s="243">
        <v>66.46248571000001</v>
      </c>
      <c r="E27" s="243">
        <v>68.81177282</v>
      </c>
      <c r="F27" s="243">
        <v>71.26968096</v>
      </c>
      <c r="G27" s="243">
        <v>70.15236725</v>
      </c>
      <c r="H27" s="243">
        <v>72.15909202000002</v>
      </c>
      <c r="I27" s="243">
        <v>74.17219600999998</v>
      </c>
      <c r="J27" s="243">
        <v>77.46485689</v>
      </c>
      <c r="K27" s="243">
        <v>79.45892936</v>
      </c>
      <c r="L27" s="243">
        <v>82.0386174</v>
      </c>
      <c r="M27" s="243">
        <v>84.84083428000001</v>
      </c>
      <c r="N27" s="243">
        <v>89.44233951</v>
      </c>
      <c r="O27" s="243">
        <v>90.02806910999999</v>
      </c>
      <c r="P27" s="243">
        <v>87.42056319</v>
      </c>
      <c r="Q27" s="243">
        <v>92.24437302</v>
      </c>
      <c r="R27" s="243">
        <v>99.69787016000001</v>
      </c>
      <c r="S27" s="243">
        <v>102.74674433</v>
      </c>
      <c r="T27" s="243">
        <v>97.49955408</v>
      </c>
      <c r="U27" s="243">
        <v>95.55096463</v>
      </c>
      <c r="V27" s="243" t="s">
        <v>282</v>
      </c>
      <c r="W27" s="242" t="s">
        <v>282</v>
      </c>
      <c r="X27" s="260" t="str">
        <f t="shared" si="0"/>
        <v>NL</v>
      </c>
      <c r="Y27" s="234"/>
      <c r="Z27" s="234"/>
    </row>
    <row r="28" spans="1:26" ht="12.75">
      <c r="A28" s="228"/>
      <c r="B28" s="259" t="s">
        <v>299</v>
      </c>
      <c r="C28" s="240">
        <v>14.65625864</v>
      </c>
      <c r="D28" s="240">
        <v>16.22761297</v>
      </c>
      <c r="E28" s="240">
        <v>16.284630630000002</v>
      </c>
      <c r="F28" s="240">
        <v>16.4803034</v>
      </c>
      <c r="G28" s="240">
        <v>16.576489900000002</v>
      </c>
      <c r="H28" s="240">
        <v>17.0004677</v>
      </c>
      <c r="I28" s="240">
        <v>18.689255910000004</v>
      </c>
      <c r="J28" s="240">
        <v>17.77203119</v>
      </c>
      <c r="K28" s="240">
        <v>19.92217209</v>
      </c>
      <c r="L28" s="240">
        <v>19.355771360000002</v>
      </c>
      <c r="M28" s="240">
        <v>20.504493420000003</v>
      </c>
      <c r="N28" s="240">
        <v>21.70805082</v>
      </c>
      <c r="O28" s="240">
        <v>23.52195449</v>
      </c>
      <c r="P28" s="240">
        <v>25.273833040000003</v>
      </c>
      <c r="Q28" s="240">
        <v>26.06495958</v>
      </c>
      <c r="R28" s="240">
        <v>26.65099188</v>
      </c>
      <c r="S28" s="240">
        <v>25.42973073</v>
      </c>
      <c r="T28" s="240">
        <v>25.731900590000002</v>
      </c>
      <c r="U28" s="240">
        <v>24.467931139999997</v>
      </c>
      <c r="V28" s="240" t="s">
        <v>282</v>
      </c>
      <c r="W28" s="239" t="s">
        <v>282</v>
      </c>
      <c r="X28" s="259" t="str">
        <f t="shared" si="0"/>
        <v>AT</v>
      </c>
      <c r="Y28" s="234"/>
      <c r="Z28" s="234"/>
    </row>
    <row r="29" spans="1:26" ht="12.75">
      <c r="A29" s="237"/>
      <c r="B29" s="260" t="s">
        <v>300</v>
      </c>
      <c r="C29" s="243">
        <v>26.85102104</v>
      </c>
      <c r="D29" s="243">
        <v>24.730448610000003</v>
      </c>
      <c r="E29" s="243">
        <v>25.256223600000002</v>
      </c>
      <c r="F29" s="243">
        <v>25.30430567</v>
      </c>
      <c r="G29" s="243">
        <v>27.50304176</v>
      </c>
      <c r="H29" s="243">
        <v>30.163106459999998</v>
      </c>
      <c r="I29" s="243">
        <v>33.487557679999995</v>
      </c>
      <c r="J29" s="243">
        <v>33.67366706999999</v>
      </c>
      <c r="K29" s="243">
        <v>34.91995278</v>
      </c>
      <c r="L29" s="243">
        <v>35.785385989999995</v>
      </c>
      <c r="M29" s="243">
        <v>34.184863830000005</v>
      </c>
      <c r="N29" s="243">
        <v>33.26598093</v>
      </c>
      <c r="O29" s="243">
        <v>33.22866819</v>
      </c>
      <c r="P29" s="243">
        <v>33.829238319999995</v>
      </c>
      <c r="Q29" s="243">
        <v>35.73666855</v>
      </c>
      <c r="R29" s="243">
        <v>37.87288998000001</v>
      </c>
      <c r="S29" s="243">
        <v>40.32154351</v>
      </c>
      <c r="T29" s="243">
        <v>40.29654716</v>
      </c>
      <c r="U29" s="243">
        <v>44.43484544</v>
      </c>
      <c r="V29" s="243" t="s">
        <v>282</v>
      </c>
      <c r="W29" s="242" t="s">
        <v>282</v>
      </c>
      <c r="X29" s="260" t="str">
        <f t="shared" si="0"/>
        <v>PL</v>
      </c>
      <c r="Y29" s="234"/>
      <c r="Z29" s="234"/>
    </row>
    <row r="30" spans="1:26" ht="12.75">
      <c r="A30" s="237"/>
      <c r="B30" s="259" t="s">
        <v>301</v>
      </c>
      <c r="C30" s="240">
        <v>12.75273767</v>
      </c>
      <c r="D30" s="240">
        <v>13.38973927</v>
      </c>
      <c r="E30" s="240">
        <v>14.34595049</v>
      </c>
      <c r="F30" s="240">
        <v>14.458160519999998</v>
      </c>
      <c r="G30" s="240">
        <v>14.96636949</v>
      </c>
      <c r="H30" s="240">
        <v>15.72099977</v>
      </c>
      <c r="I30" s="240">
        <v>16.41833377</v>
      </c>
      <c r="J30" s="240">
        <v>17.228363409999996</v>
      </c>
      <c r="K30" s="240">
        <v>19.09287079</v>
      </c>
      <c r="L30" s="240">
        <v>20.46698498</v>
      </c>
      <c r="M30" s="240">
        <v>22.43846163</v>
      </c>
      <c r="N30" s="240">
        <v>22.213342719999996</v>
      </c>
      <c r="O30" s="240">
        <v>22.66766636</v>
      </c>
      <c r="P30" s="240">
        <v>23.03746366</v>
      </c>
      <c r="Q30" s="240">
        <v>23.41668972</v>
      </c>
      <c r="R30" s="240">
        <v>23.13918271</v>
      </c>
      <c r="S30" s="240">
        <v>23.632141360000002</v>
      </c>
      <c r="T30" s="240">
        <v>23.55785253</v>
      </c>
      <c r="U30" s="240">
        <v>23.53954811</v>
      </c>
      <c r="V30" s="240" t="s">
        <v>282</v>
      </c>
      <c r="W30" s="239" t="s">
        <v>282</v>
      </c>
      <c r="X30" s="259" t="str">
        <f t="shared" si="0"/>
        <v>PT</v>
      </c>
      <c r="Y30" s="234"/>
      <c r="Z30" s="234"/>
    </row>
    <row r="31" spans="1:26" ht="12.75">
      <c r="A31" s="237"/>
      <c r="B31" s="260" t="s">
        <v>302</v>
      </c>
      <c r="C31" s="243">
        <v>8.691213750000001</v>
      </c>
      <c r="D31" s="243">
        <v>7.79292291</v>
      </c>
      <c r="E31" s="243">
        <v>9.34248385</v>
      </c>
      <c r="F31" s="243">
        <v>8.36799604</v>
      </c>
      <c r="G31" s="243">
        <v>9.02695103</v>
      </c>
      <c r="H31" s="243">
        <v>8.84722055</v>
      </c>
      <c r="I31" s="243">
        <v>11.795272190000002</v>
      </c>
      <c r="J31" s="243">
        <v>11.825423500000001</v>
      </c>
      <c r="K31" s="243">
        <v>11.712514939999998</v>
      </c>
      <c r="L31" s="243">
        <v>9.00503538</v>
      </c>
      <c r="M31" s="243">
        <v>9.83116691</v>
      </c>
      <c r="N31" s="243">
        <v>11.399348020000001</v>
      </c>
      <c r="O31" s="243">
        <v>12.305246740000001</v>
      </c>
      <c r="P31" s="243">
        <v>12.49344644</v>
      </c>
      <c r="Q31" s="243">
        <v>14.90819754</v>
      </c>
      <c r="R31" s="243">
        <v>12.31307474</v>
      </c>
      <c r="S31" s="243">
        <v>12.81826027</v>
      </c>
      <c r="T31" s="243">
        <v>13.414438979999998</v>
      </c>
      <c r="U31" s="243">
        <v>15.70664365</v>
      </c>
      <c r="V31" s="243" t="s">
        <v>282</v>
      </c>
      <c r="W31" s="242" t="s">
        <v>282</v>
      </c>
      <c r="X31" s="260" t="str">
        <f t="shared" si="0"/>
        <v>RO</v>
      </c>
      <c r="Y31" s="234"/>
      <c r="Z31" s="234"/>
    </row>
    <row r="32" spans="1:26" ht="12.75">
      <c r="A32" s="237"/>
      <c r="B32" s="259" t="s">
        <v>303</v>
      </c>
      <c r="C32" s="240">
        <v>2.75096982</v>
      </c>
      <c r="D32" s="240">
        <v>2.5500688599999997</v>
      </c>
      <c r="E32" s="240">
        <v>2.6389739000000003</v>
      </c>
      <c r="F32" s="240">
        <v>3.05362334</v>
      </c>
      <c r="G32" s="240">
        <v>3.36609811</v>
      </c>
      <c r="H32" s="240">
        <v>3.6930536</v>
      </c>
      <c r="I32" s="240">
        <v>4.25967963</v>
      </c>
      <c r="J32" s="240">
        <v>4.3260415</v>
      </c>
      <c r="K32" s="240">
        <v>3.73781851</v>
      </c>
      <c r="L32" s="240">
        <v>3.5652348700000003</v>
      </c>
      <c r="M32" s="240">
        <v>3.71716959</v>
      </c>
      <c r="N32" s="240">
        <v>3.85590051</v>
      </c>
      <c r="O32" s="240">
        <v>3.86900229</v>
      </c>
      <c r="P32" s="240">
        <v>4.00269163</v>
      </c>
      <c r="Q32" s="240">
        <v>4.13112337</v>
      </c>
      <c r="R32" s="240">
        <v>4.4066364700000005</v>
      </c>
      <c r="S32" s="240">
        <v>4.72183463</v>
      </c>
      <c r="T32" s="240">
        <v>5.38258777</v>
      </c>
      <c r="U32" s="240">
        <v>6.36373024</v>
      </c>
      <c r="V32" s="240" t="s">
        <v>282</v>
      </c>
      <c r="W32" s="239" t="s">
        <v>282</v>
      </c>
      <c r="X32" s="259" t="str">
        <f t="shared" si="0"/>
        <v>SI</v>
      </c>
      <c r="Y32" s="234"/>
      <c r="Z32" s="234"/>
    </row>
    <row r="33" spans="1:26" ht="12.75">
      <c r="A33" s="237"/>
      <c r="B33" s="241" t="s">
        <v>304</v>
      </c>
      <c r="C33" s="258">
        <v>5.02090529</v>
      </c>
      <c r="D33" s="258">
        <v>4.23661616</v>
      </c>
      <c r="E33" s="258">
        <v>3.9027665099999997</v>
      </c>
      <c r="F33" s="258">
        <v>3.8699573099999998</v>
      </c>
      <c r="G33" s="258">
        <v>4.10117683</v>
      </c>
      <c r="H33" s="258">
        <v>4.36144745</v>
      </c>
      <c r="I33" s="258">
        <v>4.415434160000001</v>
      </c>
      <c r="J33" s="258">
        <v>4.55660253</v>
      </c>
      <c r="K33" s="258">
        <v>4.846905750000001</v>
      </c>
      <c r="L33" s="258">
        <v>4.708091269999999</v>
      </c>
      <c r="M33" s="258">
        <v>4.18012244</v>
      </c>
      <c r="N33" s="258">
        <v>4.764812119999999</v>
      </c>
      <c r="O33" s="258">
        <v>4.916775709999999</v>
      </c>
      <c r="P33" s="258">
        <v>5.016105039999999</v>
      </c>
      <c r="Q33" s="258">
        <v>5.3057270800000005</v>
      </c>
      <c r="R33" s="258">
        <v>6.255594890000001</v>
      </c>
      <c r="S33" s="258">
        <v>5.82497986</v>
      </c>
      <c r="T33" s="258">
        <v>6.6084133099999995</v>
      </c>
      <c r="U33" s="258">
        <v>6.784615</v>
      </c>
      <c r="V33" s="258" t="s">
        <v>282</v>
      </c>
      <c r="W33" s="281" t="s">
        <v>282</v>
      </c>
      <c r="X33" s="241" t="str">
        <f t="shared" si="0"/>
        <v>SK</v>
      </c>
      <c r="Y33" s="256"/>
      <c r="Z33" s="256"/>
    </row>
    <row r="34" spans="1:26" ht="12.75">
      <c r="A34" s="237"/>
      <c r="B34" s="238" t="s">
        <v>305</v>
      </c>
      <c r="C34" s="257">
        <v>15.37348635</v>
      </c>
      <c r="D34" s="257">
        <v>14.873346669999998</v>
      </c>
      <c r="E34" s="257">
        <v>15.142929</v>
      </c>
      <c r="F34" s="257">
        <v>14.14361724</v>
      </c>
      <c r="G34" s="257">
        <v>14.15165086</v>
      </c>
      <c r="H34" s="257">
        <v>13.734944440000001</v>
      </c>
      <c r="I34" s="257">
        <v>13.91546206</v>
      </c>
      <c r="J34" s="257">
        <v>14.648524899999998</v>
      </c>
      <c r="K34" s="257">
        <v>15.19374786</v>
      </c>
      <c r="L34" s="257">
        <v>15.58386852</v>
      </c>
      <c r="M34" s="257">
        <v>15.738536929999999</v>
      </c>
      <c r="N34" s="257">
        <v>15.669984750000001</v>
      </c>
      <c r="O34" s="257">
        <v>16.07466423</v>
      </c>
      <c r="P34" s="257">
        <v>16.31082105</v>
      </c>
      <c r="Q34" s="257">
        <v>16.41183188</v>
      </c>
      <c r="R34" s="257">
        <v>16.42725352</v>
      </c>
      <c r="S34" s="257">
        <v>16.92419245</v>
      </c>
      <c r="T34" s="257">
        <v>17.191894</v>
      </c>
      <c r="U34" s="257">
        <v>16.51196045</v>
      </c>
      <c r="V34" s="257" t="s">
        <v>282</v>
      </c>
      <c r="W34" s="280" t="s">
        <v>282</v>
      </c>
      <c r="X34" s="238" t="str">
        <f t="shared" si="0"/>
        <v>FI</v>
      </c>
      <c r="Y34" s="256"/>
      <c r="Z34" s="256"/>
    </row>
    <row r="35" spans="1:26" ht="12.75">
      <c r="A35" s="237"/>
      <c r="B35" s="241" t="s">
        <v>306</v>
      </c>
      <c r="C35" s="243">
        <v>22.34033985</v>
      </c>
      <c r="D35" s="243">
        <v>22.055954410000002</v>
      </c>
      <c r="E35" s="243">
        <v>23.363303559999995</v>
      </c>
      <c r="F35" s="243">
        <v>22.80698869</v>
      </c>
      <c r="G35" s="243">
        <v>24.095380600000002</v>
      </c>
      <c r="H35" s="243">
        <v>24.02773625</v>
      </c>
      <c r="I35" s="243">
        <v>24.0185624</v>
      </c>
      <c r="J35" s="243">
        <v>24.995138330000003</v>
      </c>
      <c r="K35" s="243">
        <v>26.08286993</v>
      </c>
      <c r="L35" s="243">
        <v>26.47238331</v>
      </c>
      <c r="M35" s="243">
        <v>26.13049738</v>
      </c>
      <c r="N35" s="243">
        <v>26.176413840000002</v>
      </c>
      <c r="O35" s="243">
        <v>25.946630040000002</v>
      </c>
      <c r="P35" s="243">
        <v>27.627935880000003</v>
      </c>
      <c r="Q35" s="243">
        <v>29.16248196</v>
      </c>
      <c r="R35" s="243">
        <v>29.717767310000003</v>
      </c>
      <c r="S35" s="243">
        <v>30.09728381</v>
      </c>
      <c r="T35" s="243">
        <v>30.58908008</v>
      </c>
      <c r="U35" s="243">
        <v>29.852296770000002</v>
      </c>
      <c r="V35" s="243" t="s">
        <v>282</v>
      </c>
      <c r="W35" s="242" t="s">
        <v>282</v>
      </c>
      <c r="X35" s="241" t="str">
        <f t="shared" si="0"/>
        <v>SE</v>
      </c>
      <c r="Y35" s="234"/>
      <c r="Z35" s="234"/>
    </row>
    <row r="36" spans="1:26" ht="12.75">
      <c r="A36" s="237"/>
      <c r="B36" s="250" t="s">
        <v>307</v>
      </c>
      <c r="C36" s="252">
        <v>138.71630374999998</v>
      </c>
      <c r="D36" s="252">
        <v>137.69011595999999</v>
      </c>
      <c r="E36" s="252">
        <v>140.86784878</v>
      </c>
      <c r="F36" s="252">
        <v>143.09966122</v>
      </c>
      <c r="G36" s="252">
        <v>143.56711065</v>
      </c>
      <c r="H36" s="252">
        <v>144.20642425</v>
      </c>
      <c r="I36" s="252">
        <v>150.78322837</v>
      </c>
      <c r="J36" s="252">
        <v>154.46609003</v>
      </c>
      <c r="K36" s="252">
        <v>157.00991850999998</v>
      </c>
      <c r="L36" s="252">
        <v>157.51378946</v>
      </c>
      <c r="M36" s="252">
        <v>158.84768669</v>
      </c>
      <c r="N36" s="252">
        <v>158.38505951</v>
      </c>
      <c r="O36" s="252">
        <v>158.83323313</v>
      </c>
      <c r="P36" s="252">
        <v>160.37646587</v>
      </c>
      <c r="Q36" s="252">
        <v>165.50971188</v>
      </c>
      <c r="R36" s="252">
        <v>169.55116336</v>
      </c>
      <c r="S36" s="279">
        <v>172.62950537999998</v>
      </c>
      <c r="T36" s="279">
        <v>172.97510325999997</v>
      </c>
      <c r="U36" s="279">
        <v>168.4530723</v>
      </c>
      <c r="V36" s="279" t="s">
        <v>282</v>
      </c>
      <c r="W36" s="251" t="s">
        <v>282</v>
      </c>
      <c r="X36" s="250" t="str">
        <f t="shared" si="0"/>
        <v>UK</v>
      </c>
      <c r="Y36" s="234"/>
      <c r="Z36" s="234"/>
    </row>
    <row r="37" spans="1:26" ht="12.75">
      <c r="A37" s="237"/>
      <c r="B37" s="253" t="s">
        <v>308</v>
      </c>
      <c r="C37" s="255">
        <v>4.437636210000001</v>
      </c>
      <c r="D37" s="255">
        <v>3.07167743</v>
      </c>
      <c r="E37" s="255">
        <v>2.96538343</v>
      </c>
      <c r="F37" s="255">
        <v>3.24255506</v>
      </c>
      <c r="G37" s="255">
        <v>3.49284223</v>
      </c>
      <c r="H37" s="255">
        <v>3.66581654</v>
      </c>
      <c r="I37" s="255">
        <v>3.9339626400000003</v>
      </c>
      <c r="J37" s="255">
        <v>4.247348660000001</v>
      </c>
      <c r="K37" s="255">
        <v>4.47293088</v>
      </c>
      <c r="L37" s="255">
        <v>4.67571038</v>
      </c>
      <c r="M37" s="255">
        <v>4.649981400000001</v>
      </c>
      <c r="N37" s="255">
        <v>4.74056782</v>
      </c>
      <c r="O37" s="255">
        <v>5.014561840000001</v>
      </c>
      <c r="P37" s="255">
        <v>5.390204400000001</v>
      </c>
      <c r="Q37" s="255">
        <v>5.559002990000001</v>
      </c>
      <c r="R37" s="255">
        <v>5.816303040000001</v>
      </c>
      <c r="S37" s="255">
        <v>6.164686790000001</v>
      </c>
      <c r="T37" s="255">
        <v>6.608761250000001</v>
      </c>
      <c r="U37" s="255">
        <v>6.466160060000001</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25.954633849999997</v>
      </c>
      <c r="D39" s="249">
        <v>24.67444621</v>
      </c>
      <c r="E39" s="249">
        <v>25.31181382</v>
      </c>
      <c r="F39" s="249">
        <v>30.94164246</v>
      </c>
      <c r="G39" s="249">
        <v>29.38023601</v>
      </c>
      <c r="H39" s="249">
        <v>32.83043096</v>
      </c>
      <c r="I39" s="249">
        <v>34.88258658</v>
      </c>
      <c r="J39" s="249">
        <v>33.27015471</v>
      </c>
      <c r="K39" s="249">
        <v>31.42750694</v>
      </c>
      <c r="L39" s="249">
        <v>33.29061401</v>
      </c>
      <c r="M39" s="249">
        <v>34.96890062999999</v>
      </c>
      <c r="N39" s="249">
        <v>35.026295489999995</v>
      </c>
      <c r="O39" s="249">
        <v>36.044325799999996</v>
      </c>
      <c r="P39" s="249">
        <v>37.765478</v>
      </c>
      <c r="Q39" s="249">
        <v>40.45781794</v>
      </c>
      <c r="R39" s="249">
        <v>40.52591516</v>
      </c>
      <c r="S39" s="249">
        <v>43.73805591</v>
      </c>
      <c r="T39" s="249">
        <v>51.010657</v>
      </c>
      <c r="U39" s="249">
        <v>49.37522312</v>
      </c>
      <c r="V39" s="249" t="s">
        <v>282</v>
      </c>
      <c r="W39" s="248" t="s">
        <v>282</v>
      </c>
      <c r="X39" s="247" t="str">
        <f t="shared" si="0"/>
        <v>TR</v>
      </c>
      <c r="Y39" s="234"/>
      <c r="Z39" s="234"/>
    </row>
    <row r="40" spans="1:26" ht="12.75">
      <c r="A40" s="237"/>
      <c r="B40" s="244" t="s">
        <v>311</v>
      </c>
      <c r="C40" s="246">
        <v>0.93101986</v>
      </c>
      <c r="D40" s="246">
        <v>0.8837850700000001</v>
      </c>
      <c r="E40" s="246">
        <v>0.89813679</v>
      </c>
      <c r="F40" s="246">
        <v>0.9280562200000001</v>
      </c>
      <c r="G40" s="246">
        <v>0.94489204</v>
      </c>
      <c r="H40" s="246">
        <v>0.99364895</v>
      </c>
      <c r="I40" s="246">
        <v>0.9998716799999999</v>
      </c>
      <c r="J40" s="246">
        <v>1.0565543499999999</v>
      </c>
      <c r="K40" s="246">
        <v>1.13367183</v>
      </c>
      <c r="L40" s="246">
        <v>1.1679354800000001</v>
      </c>
      <c r="M40" s="246">
        <v>1.26911708</v>
      </c>
      <c r="N40" s="246">
        <v>1.15170152</v>
      </c>
      <c r="O40" s="246">
        <v>1.17439375</v>
      </c>
      <c r="P40" s="246">
        <v>1.2279021600000002</v>
      </c>
      <c r="Q40" s="246">
        <v>1.37946912</v>
      </c>
      <c r="R40" s="246">
        <v>1.3415289899999998</v>
      </c>
      <c r="S40" s="246">
        <v>1.58839512</v>
      </c>
      <c r="T40" s="246">
        <v>1.70446632</v>
      </c>
      <c r="U40" s="246">
        <v>1.58849196</v>
      </c>
      <c r="V40" s="246" t="s">
        <v>282</v>
      </c>
      <c r="W40" s="245" t="s">
        <v>282</v>
      </c>
      <c r="X40" s="244" t="str">
        <f t="shared" si="0"/>
        <v>IS</v>
      </c>
      <c r="Y40" s="234"/>
      <c r="Z40" s="234"/>
    </row>
    <row r="41" spans="1:26" ht="12.75">
      <c r="A41" s="237"/>
      <c r="B41" s="241" t="s">
        <v>312</v>
      </c>
      <c r="C41" s="243">
        <v>13.19289312</v>
      </c>
      <c r="D41" s="243">
        <v>12.82495529</v>
      </c>
      <c r="E41" s="243">
        <v>13.39859995</v>
      </c>
      <c r="F41" s="243">
        <v>14.152831250000002</v>
      </c>
      <c r="G41" s="243">
        <v>14.132829229999999</v>
      </c>
      <c r="H41" s="243">
        <v>14.91183958</v>
      </c>
      <c r="I41" s="243">
        <v>15.88303373</v>
      </c>
      <c r="J41" s="243">
        <v>16.73058684</v>
      </c>
      <c r="K41" s="243">
        <v>16.89972402</v>
      </c>
      <c r="L41" s="243">
        <v>17.425041320000002</v>
      </c>
      <c r="M41" s="243">
        <v>16.525407169999998</v>
      </c>
      <c r="N41" s="243">
        <v>16.692597799999998</v>
      </c>
      <c r="O41" s="243">
        <v>15.954445819999998</v>
      </c>
      <c r="P41" s="243">
        <v>16.23374831</v>
      </c>
      <c r="Q41" s="243">
        <v>16.70025924</v>
      </c>
      <c r="R41" s="243">
        <v>17.33460665</v>
      </c>
      <c r="S41" s="243">
        <v>18.103109119999996</v>
      </c>
      <c r="T41" s="243">
        <v>18.572787230000003</v>
      </c>
      <c r="U41" s="243">
        <v>18.127809250000002</v>
      </c>
      <c r="V41" s="243" t="s">
        <v>282</v>
      </c>
      <c r="W41" s="242" t="s">
        <v>282</v>
      </c>
      <c r="X41" s="241" t="str">
        <f t="shared" si="0"/>
        <v>NO</v>
      </c>
      <c r="Y41" s="234"/>
      <c r="Z41" s="234"/>
    </row>
    <row r="42" spans="1:26" ht="12.75">
      <c r="A42" s="237"/>
      <c r="B42" s="238" t="s">
        <v>313</v>
      </c>
      <c r="C42" s="240">
        <v>17.4416978</v>
      </c>
      <c r="D42" s="240">
        <v>17.851636730000003</v>
      </c>
      <c r="E42" s="240">
        <v>18.35621731</v>
      </c>
      <c r="F42" s="240">
        <v>17.44128945</v>
      </c>
      <c r="G42" s="240">
        <v>17.74547728</v>
      </c>
      <c r="H42" s="240">
        <v>17.662637330000003</v>
      </c>
      <c r="I42" s="240">
        <v>17.861533169999998</v>
      </c>
      <c r="J42" s="240">
        <v>18.55938815</v>
      </c>
      <c r="K42" s="240">
        <v>18.96142151</v>
      </c>
      <c r="L42" s="240">
        <v>19.87703488</v>
      </c>
      <c r="M42" s="240">
        <v>20.32591235</v>
      </c>
      <c r="N42" s="240">
        <v>19.77533499</v>
      </c>
      <c r="O42" s="240">
        <v>19.32557456</v>
      </c>
      <c r="P42" s="240">
        <v>19.10153646</v>
      </c>
      <c r="Q42" s="240">
        <v>19.02026695</v>
      </c>
      <c r="R42" s="240">
        <v>19.15465819</v>
      </c>
      <c r="S42" s="240">
        <v>19.426122510000003</v>
      </c>
      <c r="T42" s="240">
        <v>20.0132113</v>
      </c>
      <c r="U42" s="240">
        <v>20.69230874</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26" ht="12.75">
      <c r="A44" s="15"/>
      <c r="B44" s="449" t="s">
        <v>355</v>
      </c>
      <c r="C44" s="227"/>
      <c r="D44" s="227"/>
      <c r="E44" s="227"/>
      <c r="F44" s="227"/>
      <c r="G44" s="227"/>
      <c r="H44" s="227"/>
      <c r="I44" s="227"/>
      <c r="J44" s="227"/>
      <c r="K44" s="227"/>
      <c r="L44" s="227"/>
      <c r="M44" s="227"/>
      <c r="N44" s="227"/>
      <c r="O44" s="227"/>
      <c r="P44" s="227"/>
      <c r="Q44" s="227"/>
      <c r="R44" s="227"/>
      <c r="S44" s="227"/>
      <c r="T44" s="227"/>
      <c r="U44" s="227"/>
      <c r="V44" s="227"/>
      <c r="W44" s="227"/>
      <c r="X44" s="227"/>
      <c r="Y44" s="15"/>
      <c r="Z44" s="15"/>
    </row>
    <row r="45" spans="1:26" ht="12.75" customHeight="1">
      <c r="A45" s="15"/>
      <c r="B45" s="278"/>
      <c r="C45" s="232"/>
      <c r="D45" s="232"/>
      <c r="E45" s="232"/>
      <c r="F45" s="232"/>
      <c r="G45" s="232"/>
      <c r="H45" s="232"/>
      <c r="I45" s="232"/>
      <c r="J45" s="232"/>
      <c r="K45" s="232"/>
      <c r="L45" s="232"/>
      <c r="M45" s="232"/>
      <c r="N45" s="232"/>
      <c r="O45" s="232"/>
      <c r="P45" s="232"/>
      <c r="Q45" s="232"/>
      <c r="R45" s="232"/>
      <c r="S45" s="232"/>
      <c r="T45" s="232"/>
      <c r="U45" s="232"/>
      <c r="V45" s="232"/>
      <c r="W45" s="232"/>
      <c r="X45" s="232"/>
      <c r="Y45" s="233"/>
      <c r="Z45" s="15"/>
    </row>
    <row r="46" spans="1:26" ht="12.75" customHeight="1">
      <c r="A46" s="15"/>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1"/>
      <c r="Z46" s="15"/>
    </row>
    <row r="47" spans="1:26" ht="12.75">
      <c r="A47" s="15"/>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1"/>
      <c r="Z47" s="15"/>
    </row>
    <row r="48" spans="1:26" ht="12.75">
      <c r="A48" s="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1"/>
      <c r="Z48" s="15"/>
    </row>
    <row r="49" spans="2:25" s="15" customFormat="1" ht="12.7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2:25" s="15" customFormat="1" ht="12.7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row>
    <row r="57" spans="2:25" s="15" customFormat="1" ht="12.7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sheetData>
  <sheetProtection/>
  <mergeCells count="2">
    <mergeCell ref="C4:W4"/>
    <mergeCell ref="C3:W3"/>
  </mergeCells>
  <printOptions/>
  <pageMargins left="0.75" right="0.75" top="1" bottom="1" header="0.5" footer="0.5"/>
  <pageSetup horizontalDpi="525" verticalDpi="525" orientation="landscape" paperSize="9" scale="80" r:id="rId2"/>
  <drawing r:id="rId1"/>
</worksheet>
</file>

<file path=xl/worksheets/sheet17.xml><?xml version="1.0" encoding="utf-8"?>
<worksheet xmlns="http://schemas.openxmlformats.org/spreadsheetml/2006/main" xmlns:r="http://schemas.openxmlformats.org/officeDocument/2006/relationships">
  <dimension ref="A1:AB64"/>
  <sheetViews>
    <sheetView zoomScale="80" zoomScaleNormal="80" zoomScalePageLayoutView="0" workbookViewId="0" topLeftCell="A1">
      <selection activeCell="AE51" sqref="AE51"/>
    </sheetView>
  </sheetViews>
  <sheetFormatPr defaultColWidth="9.140625" defaultRowHeight="12.75"/>
  <cols>
    <col min="1" max="1" width="2.57421875" style="229" customWidth="1"/>
    <col min="2" max="2" width="6.8515625" style="229" customWidth="1"/>
    <col min="3" max="3" width="5.7109375" style="229" customWidth="1"/>
    <col min="4" max="4" width="4.8515625" style="229" customWidth="1"/>
    <col min="5" max="5" width="4.57421875" style="229" customWidth="1"/>
    <col min="6" max="6" width="6.28125" style="229" customWidth="1"/>
    <col min="7" max="7" width="5.00390625" style="229" customWidth="1"/>
    <col min="8" max="8" width="5.7109375" style="229" customWidth="1"/>
    <col min="9" max="9" width="4.28125" style="229" customWidth="1"/>
    <col min="10" max="11" width="5.00390625" style="229" customWidth="1"/>
    <col min="12" max="12" width="7.00390625" style="229" customWidth="1"/>
    <col min="13" max="13" width="7.28125" style="229" customWidth="1"/>
    <col min="14" max="14" width="1.421875" style="229" customWidth="1"/>
    <col min="15" max="15" width="6.57421875" style="229" customWidth="1"/>
    <col min="16" max="16" width="6.140625" style="229" customWidth="1"/>
    <col min="17" max="17" width="5.8515625" style="229" customWidth="1"/>
    <col min="18" max="20" width="5.00390625" style="229" customWidth="1"/>
    <col min="21" max="21" width="5.8515625" style="229" customWidth="1"/>
    <col min="22" max="22" width="5.7109375" style="229" customWidth="1"/>
    <col min="23" max="23" width="5.421875" style="229" customWidth="1"/>
    <col min="24" max="24" width="5.00390625" style="229" customWidth="1"/>
    <col min="25" max="25" width="5.28125" style="229" customWidth="1"/>
    <col min="26" max="26" width="4.7109375" style="229" customWidth="1"/>
    <col min="27" max="27" width="4.57421875" style="229" customWidth="1"/>
    <col min="28" max="28" width="9.140625" style="229" customWidth="1"/>
    <col min="29" max="64" width="9.140625" style="228" customWidth="1"/>
    <col min="65" max="16384" width="9.140625" style="229" customWidth="1"/>
  </cols>
  <sheetData>
    <row r="1" spans="1:28" ht="15.75">
      <c r="A1" s="67" t="s">
        <v>258</v>
      </c>
      <c r="B1" s="15"/>
      <c r="C1" s="15"/>
      <c r="D1" s="15"/>
      <c r="E1" s="15"/>
      <c r="F1" s="330"/>
      <c r="G1" s="330"/>
      <c r="H1" s="15"/>
      <c r="I1" s="15"/>
      <c r="J1" s="15"/>
      <c r="K1" s="15"/>
      <c r="L1" s="15"/>
      <c r="M1" s="15"/>
      <c r="N1" s="275" t="s">
        <v>258</v>
      </c>
      <c r="O1" s="67" t="s">
        <v>258</v>
      </c>
      <c r="P1" s="330"/>
      <c r="Q1"/>
      <c r="R1" s="15"/>
      <c r="S1" s="15"/>
      <c r="T1" s="23"/>
      <c r="U1" s="15"/>
      <c r="V1" s="15"/>
      <c r="W1" s="15"/>
      <c r="X1" s="15"/>
      <c r="Y1" s="15"/>
      <c r="Z1" s="275" t="s">
        <v>258</v>
      </c>
      <c r="AA1" s="15"/>
      <c r="AB1" s="228"/>
    </row>
    <row r="2" spans="1:28" ht="15.75">
      <c r="A2" s="228"/>
      <c r="B2" s="274"/>
      <c r="C2" s="15"/>
      <c r="D2" s="15"/>
      <c r="E2" s="15"/>
      <c r="F2" s="15"/>
      <c r="G2" s="15"/>
      <c r="H2" s="15"/>
      <c r="I2" s="15"/>
      <c r="J2" s="15"/>
      <c r="K2" s="15"/>
      <c r="L2" s="15"/>
      <c r="M2" s="15"/>
      <c r="N2" s="15"/>
      <c r="O2" s="15"/>
      <c r="P2" s="274"/>
      <c r="Q2" s="274"/>
      <c r="R2" s="274"/>
      <c r="S2" s="274"/>
      <c r="T2" s="274"/>
      <c r="U2" s="274"/>
      <c r="V2" s="274"/>
      <c r="W2" s="274"/>
      <c r="X2" s="274"/>
      <c r="Y2" s="274"/>
      <c r="Z2" s="274"/>
      <c r="AA2" s="274"/>
      <c r="AB2" s="228"/>
    </row>
    <row r="3" spans="1:28" ht="15" customHeight="1">
      <c r="A3" s="228"/>
      <c r="B3" s="227"/>
      <c r="C3" s="562" t="s">
        <v>364</v>
      </c>
      <c r="D3" s="563"/>
      <c r="E3" s="563"/>
      <c r="F3" s="563"/>
      <c r="G3" s="563"/>
      <c r="H3" s="563"/>
      <c r="I3" s="563"/>
      <c r="J3" s="563"/>
      <c r="K3" s="563"/>
      <c r="L3" s="563"/>
      <c r="M3" s="563"/>
      <c r="N3" s="563"/>
      <c r="O3" s="563"/>
      <c r="P3" s="563"/>
      <c r="Q3" s="563"/>
      <c r="R3" s="563"/>
      <c r="S3" s="563"/>
      <c r="T3" s="563"/>
      <c r="U3" s="563"/>
      <c r="V3" s="563"/>
      <c r="W3" s="563"/>
      <c r="X3" s="563"/>
      <c r="Y3" s="563"/>
      <c r="Z3" s="563"/>
      <c r="AA3" s="329"/>
      <c r="AB3" s="228"/>
    </row>
    <row r="4" spans="1:28" ht="12.75">
      <c r="A4" s="228"/>
      <c r="B4" s="227"/>
      <c r="C4" s="328" t="s">
        <v>393</v>
      </c>
      <c r="D4"/>
      <c r="E4" s="327"/>
      <c r="F4" s="327"/>
      <c r="G4" s="327"/>
      <c r="H4" s="327"/>
      <c r="I4" s="327"/>
      <c r="J4"/>
      <c r="K4" s="327"/>
      <c r="L4" s="327"/>
      <c r="M4" s="327"/>
      <c r="N4" s="327"/>
      <c r="O4" s="227"/>
      <c r="P4" s="554" t="s">
        <v>394</v>
      </c>
      <c r="Q4" s="555"/>
      <c r="R4" s="555"/>
      <c r="S4" s="555"/>
      <c r="T4" s="555"/>
      <c r="U4" s="555"/>
      <c r="V4" s="555"/>
      <c r="W4" s="555"/>
      <c r="X4" s="555"/>
      <c r="Y4" s="555"/>
      <c r="Z4" s="555"/>
      <c r="AA4" s="555"/>
      <c r="AB4" s="228"/>
    </row>
    <row r="5" spans="1:28" ht="13.5" thickBot="1">
      <c r="A5" s="228"/>
      <c r="B5" s="227"/>
      <c r="C5" s="325"/>
      <c r="D5" s="326"/>
      <c r="E5" s="326"/>
      <c r="F5" s="326"/>
      <c r="G5" s="326"/>
      <c r="H5" s="326"/>
      <c r="I5" s="326"/>
      <c r="J5" s="326"/>
      <c r="K5" s="326"/>
      <c r="L5" s="326"/>
      <c r="M5" s="326"/>
      <c r="N5" s="326"/>
      <c r="O5" s="326"/>
      <c r="P5" s="325"/>
      <c r="Q5" s="325"/>
      <c r="R5" s="325"/>
      <c r="S5" s="325"/>
      <c r="T5" s="325"/>
      <c r="U5" s="325"/>
      <c r="V5" s="325"/>
      <c r="W5" s="325"/>
      <c r="X5" s="325"/>
      <c r="Y5" s="325"/>
      <c r="Z5" s="325"/>
      <c r="AA5" s="270"/>
      <c r="AB5" s="228"/>
    </row>
    <row r="6" spans="1:28" ht="175.5">
      <c r="A6" s="228"/>
      <c r="B6" s="227"/>
      <c r="C6" s="324" t="s">
        <v>344</v>
      </c>
      <c r="D6" s="320" t="s">
        <v>345</v>
      </c>
      <c r="E6" s="320" t="s">
        <v>346</v>
      </c>
      <c r="F6" s="323" t="s">
        <v>347</v>
      </c>
      <c r="G6" s="322" t="s">
        <v>365</v>
      </c>
      <c r="H6" s="321" t="s">
        <v>349</v>
      </c>
      <c r="I6" s="320" t="s">
        <v>350</v>
      </c>
      <c r="J6" s="319" t="s">
        <v>351</v>
      </c>
      <c r="K6" s="318" t="s">
        <v>366</v>
      </c>
      <c r="L6" s="317" t="s">
        <v>353</v>
      </c>
      <c r="M6" s="316" t="s">
        <v>354</v>
      </c>
      <c r="N6" s="315"/>
      <c r="O6" s="227"/>
      <c r="P6" s="324" t="s">
        <v>344</v>
      </c>
      <c r="Q6" s="320" t="s">
        <v>345</v>
      </c>
      <c r="R6" s="320" t="s">
        <v>346</v>
      </c>
      <c r="S6" s="323" t="s">
        <v>347</v>
      </c>
      <c r="T6" s="322" t="s">
        <v>365</v>
      </c>
      <c r="U6" s="321" t="s">
        <v>349</v>
      </c>
      <c r="V6" s="320" t="s">
        <v>350</v>
      </c>
      <c r="W6" s="319" t="s">
        <v>351</v>
      </c>
      <c r="X6" s="318" t="s">
        <v>366</v>
      </c>
      <c r="Y6" s="317" t="s">
        <v>369</v>
      </c>
      <c r="Z6" s="316" t="s">
        <v>354</v>
      </c>
      <c r="AA6" s="315"/>
      <c r="AB6" s="228"/>
    </row>
    <row r="7" spans="1:28" ht="11.25">
      <c r="A7" s="228"/>
      <c r="B7" s="294">
        <v>1990</v>
      </c>
      <c r="C7" s="291">
        <v>82.72266571</v>
      </c>
      <c r="D7" s="288">
        <v>17.24693392</v>
      </c>
      <c r="E7" s="288">
        <v>65.47573179</v>
      </c>
      <c r="F7" s="289">
        <v>704.79602067</v>
      </c>
      <c r="G7" s="290">
        <v>14.11332192</v>
      </c>
      <c r="H7" s="289">
        <v>128.63359472</v>
      </c>
      <c r="I7" s="288">
        <v>20.055408609999997</v>
      </c>
      <c r="J7" s="287">
        <v>108.57818610999999</v>
      </c>
      <c r="K7" s="286">
        <v>10.832548300000001</v>
      </c>
      <c r="L7" s="285">
        <v>941.0981513199999</v>
      </c>
      <c r="M7" s="293">
        <v>4574.780993429999</v>
      </c>
      <c r="N7" s="234"/>
      <c r="O7" s="292">
        <v>1990</v>
      </c>
      <c r="P7" s="291">
        <v>8.790014685925355</v>
      </c>
      <c r="Q7" s="288">
        <v>20.849103171387632</v>
      </c>
      <c r="R7" s="288">
        <v>79.15089682861236</v>
      </c>
      <c r="S7" s="289">
        <v>74.89080917664553</v>
      </c>
      <c r="T7" s="290">
        <v>1.4996652474775793</v>
      </c>
      <c r="U7" s="289">
        <v>13.668456849009464</v>
      </c>
      <c r="V7" s="288">
        <v>15.591112612265182</v>
      </c>
      <c r="W7" s="287">
        <v>84.40888738773482</v>
      </c>
      <c r="X7" s="286">
        <v>1.1510540409420726</v>
      </c>
      <c r="Y7" s="285">
        <v>20.57143615555681</v>
      </c>
      <c r="Z7" s="284">
        <v>100</v>
      </c>
      <c r="AA7" s="234"/>
      <c r="AB7" s="228"/>
    </row>
    <row r="8" spans="1:28" ht="11.25">
      <c r="A8" s="228"/>
      <c r="B8" s="305">
        <v>1991</v>
      </c>
      <c r="C8" s="302">
        <v>81.11772873999999</v>
      </c>
      <c r="D8" s="299">
        <v>16.28691837</v>
      </c>
      <c r="E8" s="299">
        <v>64.83081037</v>
      </c>
      <c r="F8" s="300">
        <v>712.48007575</v>
      </c>
      <c r="G8" s="301">
        <v>12.32539407</v>
      </c>
      <c r="H8" s="300">
        <v>126.65007084</v>
      </c>
      <c r="I8" s="299">
        <v>20.26097179</v>
      </c>
      <c r="J8" s="298">
        <v>106.38909905</v>
      </c>
      <c r="K8" s="297">
        <v>10.272102160000001</v>
      </c>
      <c r="L8" s="296">
        <v>942.84537156</v>
      </c>
      <c r="M8" s="304">
        <v>4516.18857188</v>
      </c>
      <c r="N8" s="234"/>
      <c r="O8" s="303">
        <v>1991</v>
      </c>
      <c r="P8" s="302">
        <v>8.603502884654919</v>
      </c>
      <c r="Q8" s="299">
        <v>20.078124255923292</v>
      </c>
      <c r="R8" s="299">
        <v>79.92187574407671</v>
      </c>
      <c r="S8" s="300">
        <v>75.5670120723141</v>
      </c>
      <c r="T8" s="301">
        <v>1.3072550856994527</v>
      </c>
      <c r="U8" s="300">
        <v>13.432750974897303</v>
      </c>
      <c r="V8" s="299">
        <v>15.997600045242896</v>
      </c>
      <c r="W8" s="298">
        <v>84.0023999547571</v>
      </c>
      <c r="X8" s="297">
        <v>1.089478982434217</v>
      </c>
      <c r="Y8" s="296">
        <v>20.87701513241977</v>
      </c>
      <c r="Z8" s="295">
        <v>100</v>
      </c>
      <c r="AA8" s="234"/>
      <c r="AB8" s="228"/>
    </row>
    <row r="9" spans="1:28" ht="11.25">
      <c r="A9" s="228"/>
      <c r="B9" s="294">
        <v>1992</v>
      </c>
      <c r="C9" s="313">
        <v>86.69040712</v>
      </c>
      <c r="D9" s="310">
        <v>16.54875128</v>
      </c>
      <c r="E9" s="310">
        <v>70.14165584000001</v>
      </c>
      <c r="F9" s="311">
        <v>737.7535279599999</v>
      </c>
      <c r="G9" s="312">
        <v>11.66878041</v>
      </c>
      <c r="H9" s="311">
        <v>127.78001307</v>
      </c>
      <c r="I9" s="310">
        <v>20.021239249999997</v>
      </c>
      <c r="J9" s="309">
        <v>107.75877382</v>
      </c>
      <c r="K9" s="308">
        <v>9.20550983</v>
      </c>
      <c r="L9" s="307">
        <v>973.0982383900001</v>
      </c>
      <c r="M9" s="314">
        <v>4372.40935963</v>
      </c>
      <c r="N9" s="234"/>
      <c r="O9" s="292">
        <v>1992</v>
      </c>
      <c r="P9" s="313">
        <v>8.908700447698894</v>
      </c>
      <c r="Q9" s="310">
        <v>19.089483865374653</v>
      </c>
      <c r="R9" s="310">
        <v>80.91051613462535</v>
      </c>
      <c r="S9" s="311">
        <v>75.81490736029076</v>
      </c>
      <c r="T9" s="312">
        <v>1.1991369370173872</v>
      </c>
      <c r="U9" s="311">
        <v>13.131255204141896</v>
      </c>
      <c r="V9" s="310">
        <v>15.668521836065263</v>
      </c>
      <c r="W9" s="309">
        <v>84.33147816393473</v>
      </c>
      <c r="X9" s="308">
        <v>0.9460000508510427</v>
      </c>
      <c r="Y9" s="307">
        <v>22.25542391740615</v>
      </c>
      <c r="Z9" s="306">
        <v>100</v>
      </c>
      <c r="AA9" s="234"/>
      <c r="AB9" s="228"/>
    </row>
    <row r="10" spans="1:28" ht="11.25">
      <c r="A10" s="228"/>
      <c r="B10" s="305">
        <v>1993</v>
      </c>
      <c r="C10" s="302">
        <v>90.52737562</v>
      </c>
      <c r="D10" s="299">
        <v>15.9807804</v>
      </c>
      <c r="E10" s="299">
        <v>74.54659522</v>
      </c>
      <c r="F10" s="300">
        <v>746.9897242000001</v>
      </c>
      <c r="G10" s="301">
        <v>10.8725033</v>
      </c>
      <c r="H10" s="300">
        <v>130.00215633</v>
      </c>
      <c r="I10" s="299">
        <v>19.77500724</v>
      </c>
      <c r="J10" s="298">
        <v>110.22714909000001</v>
      </c>
      <c r="K10" s="297">
        <v>8.904232219999999</v>
      </c>
      <c r="L10" s="296">
        <v>987.2959916799999</v>
      </c>
      <c r="M10" s="304">
        <v>4313.77844037</v>
      </c>
      <c r="N10" s="234"/>
      <c r="O10" s="303">
        <v>1993</v>
      </c>
      <c r="P10" s="302">
        <v>9.1692234530353</v>
      </c>
      <c r="Q10" s="299">
        <v>17.65298098011957</v>
      </c>
      <c r="R10" s="299">
        <v>82.34701901988043</v>
      </c>
      <c r="S10" s="300">
        <v>75.66015971855708</v>
      </c>
      <c r="T10" s="301">
        <v>1.1012404984546893</v>
      </c>
      <c r="U10" s="300">
        <v>13.167495606741609</v>
      </c>
      <c r="V10" s="299">
        <v>15.211291718733294</v>
      </c>
      <c r="W10" s="298">
        <v>84.78870828126672</v>
      </c>
      <c r="X10" s="297">
        <v>0.9018807221984568</v>
      </c>
      <c r="Y10" s="296">
        <v>22.88703523668494</v>
      </c>
      <c r="Z10" s="295">
        <v>100</v>
      </c>
      <c r="AA10" s="234"/>
      <c r="AB10" s="228"/>
    </row>
    <row r="11" spans="1:28" ht="11.25">
      <c r="A11" s="228"/>
      <c r="B11" s="294">
        <v>1994</v>
      </c>
      <c r="C11" s="291">
        <v>94.27402497</v>
      </c>
      <c r="D11" s="288">
        <v>15.61891808</v>
      </c>
      <c r="E11" s="288">
        <v>78.65510689</v>
      </c>
      <c r="F11" s="289">
        <v>753.8564206</v>
      </c>
      <c r="G11" s="290">
        <v>10.286033680000001</v>
      </c>
      <c r="H11" s="289">
        <v>126.81542160000001</v>
      </c>
      <c r="I11" s="288">
        <v>19.7237893</v>
      </c>
      <c r="J11" s="287">
        <v>107.0916323</v>
      </c>
      <c r="K11" s="286">
        <v>8.78765288</v>
      </c>
      <c r="L11" s="285">
        <v>994.0195537300001</v>
      </c>
      <c r="M11" s="293">
        <v>4290.33879912</v>
      </c>
      <c r="N11" s="234"/>
      <c r="O11" s="292">
        <v>1994</v>
      </c>
      <c r="P11" s="291">
        <v>9.48412177770973</v>
      </c>
      <c r="Q11" s="288">
        <v>16.567573183568086</v>
      </c>
      <c r="R11" s="288">
        <v>83.43242681643191</v>
      </c>
      <c r="S11" s="289">
        <v>75.83919428659104</v>
      </c>
      <c r="T11" s="290">
        <v>1.0347918852704923</v>
      </c>
      <c r="U11" s="289">
        <v>12.757839735056779</v>
      </c>
      <c r="V11" s="288">
        <v>15.553147283784291</v>
      </c>
      <c r="W11" s="287">
        <v>84.4468527162157</v>
      </c>
      <c r="X11" s="286">
        <v>0.8840523153719508</v>
      </c>
      <c r="Y11" s="285">
        <v>23.16878923253999</v>
      </c>
      <c r="Z11" s="284">
        <v>100</v>
      </c>
      <c r="AA11" s="234"/>
      <c r="AB11" s="228"/>
    </row>
    <row r="12" spans="1:28" ht="11.25">
      <c r="A12" s="228"/>
      <c r="B12" s="305">
        <v>1995</v>
      </c>
      <c r="C12" s="302">
        <v>99.85440166000001</v>
      </c>
      <c r="D12" s="299">
        <v>16.76699706</v>
      </c>
      <c r="E12" s="299">
        <v>83.0874046</v>
      </c>
      <c r="F12" s="300">
        <v>767.90241825</v>
      </c>
      <c r="G12" s="301">
        <v>10.16623559</v>
      </c>
      <c r="H12" s="300">
        <v>127.16295453000001</v>
      </c>
      <c r="I12" s="299">
        <v>18.76064082</v>
      </c>
      <c r="J12" s="298">
        <v>108.40231371</v>
      </c>
      <c r="K12" s="297">
        <v>9.103491040000002</v>
      </c>
      <c r="L12" s="296">
        <v>1014.18950106</v>
      </c>
      <c r="M12" s="304">
        <v>4345.59624008</v>
      </c>
      <c r="N12" s="234"/>
      <c r="O12" s="303">
        <v>1995</v>
      </c>
      <c r="P12" s="302">
        <v>9.845734111389955</v>
      </c>
      <c r="Q12" s="299">
        <v>16.791445125364543</v>
      </c>
      <c r="R12" s="299">
        <v>83.20855487463545</v>
      </c>
      <c r="S12" s="300">
        <v>75.71587138768561</v>
      </c>
      <c r="T12" s="301">
        <v>1.00240000309356</v>
      </c>
      <c r="U12" s="300">
        <v>12.538382067364449</v>
      </c>
      <c r="V12" s="299">
        <v>14.753228162510199</v>
      </c>
      <c r="W12" s="298">
        <v>85.2467718374898</v>
      </c>
      <c r="X12" s="297">
        <v>0.8976124314524367</v>
      </c>
      <c r="Y12" s="296">
        <v>23.338327930837156</v>
      </c>
      <c r="Z12" s="295">
        <v>100</v>
      </c>
      <c r="AA12" s="234"/>
      <c r="AB12" s="228"/>
    </row>
    <row r="13" spans="1:28" ht="11.25">
      <c r="A13" s="228"/>
      <c r="B13" s="294">
        <v>1996</v>
      </c>
      <c r="C13" s="291">
        <v>105.60744419000001</v>
      </c>
      <c r="D13" s="288">
        <v>18.124377680000002</v>
      </c>
      <c r="E13" s="288">
        <v>87.48306651</v>
      </c>
      <c r="F13" s="289">
        <v>790.10879242</v>
      </c>
      <c r="G13" s="290">
        <v>10.16490529</v>
      </c>
      <c r="H13" s="289">
        <v>134.67331602</v>
      </c>
      <c r="I13" s="288">
        <v>19.334240089999998</v>
      </c>
      <c r="J13" s="287">
        <v>115.33907593</v>
      </c>
      <c r="K13" s="286">
        <v>9.67016172</v>
      </c>
      <c r="L13" s="285">
        <v>1050.22461963</v>
      </c>
      <c r="M13" s="293">
        <v>4457.61401518</v>
      </c>
      <c r="N13" s="234"/>
      <c r="O13" s="292">
        <v>1996</v>
      </c>
      <c r="P13" s="291">
        <v>10.055700677366152</v>
      </c>
      <c r="Q13" s="288">
        <v>17.162026615654245</v>
      </c>
      <c r="R13" s="288">
        <v>82.83797338434576</v>
      </c>
      <c r="S13" s="289">
        <v>75.23236245388722</v>
      </c>
      <c r="T13" s="290">
        <v>0.9678791660379428</v>
      </c>
      <c r="U13" s="289">
        <v>12.823286895278283</v>
      </c>
      <c r="V13" s="288">
        <v>14.356400110567352</v>
      </c>
      <c r="W13" s="287">
        <v>85.64359988943266</v>
      </c>
      <c r="X13" s="286">
        <v>0.9207708083825773</v>
      </c>
      <c r="Y13" s="285">
        <v>23.56024133210178</v>
      </c>
      <c r="Z13" s="284">
        <v>100</v>
      </c>
      <c r="AA13" s="234"/>
      <c r="AB13" s="228"/>
    </row>
    <row r="14" spans="1:28" ht="11.25">
      <c r="A14" s="228"/>
      <c r="B14" s="305">
        <v>1997</v>
      </c>
      <c r="C14" s="302">
        <v>110.42984725000001</v>
      </c>
      <c r="D14" s="299">
        <v>18.94820857</v>
      </c>
      <c r="E14" s="299">
        <v>91.48163868</v>
      </c>
      <c r="F14" s="300">
        <v>799.8967373</v>
      </c>
      <c r="G14" s="301">
        <v>9.74290416</v>
      </c>
      <c r="H14" s="300">
        <v>144.92909715000002</v>
      </c>
      <c r="I14" s="299">
        <v>19.27023963</v>
      </c>
      <c r="J14" s="298">
        <v>125.65885752</v>
      </c>
      <c r="K14" s="297">
        <v>9.30108082</v>
      </c>
      <c r="L14" s="296">
        <v>1074.2996666699999</v>
      </c>
      <c r="M14" s="304">
        <v>4383.26113092</v>
      </c>
      <c r="N14" s="234"/>
      <c r="O14" s="303">
        <v>1997</v>
      </c>
      <c r="P14" s="302">
        <v>10.279240576542179</v>
      </c>
      <c r="Q14" s="299">
        <v>17.158593479807603</v>
      </c>
      <c r="R14" s="299">
        <v>82.84140652019238</v>
      </c>
      <c r="S14" s="300">
        <v>74.45750586327883</v>
      </c>
      <c r="T14" s="301">
        <v>0.9069074916685046</v>
      </c>
      <c r="U14" s="300">
        <v>13.490565216243237</v>
      </c>
      <c r="V14" s="299">
        <v>13.296322138856295</v>
      </c>
      <c r="W14" s="298">
        <v>86.70367786114369</v>
      </c>
      <c r="X14" s="297">
        <v>0.8657808531981122</v>
      </c>
      <c r="Y14" s="296">
        <v>24.50914135805812</v>
      </c>
      <c r="Z14" s="295">
        <v>100</v>
      </c>
      <c r="AA14" s="234"/>
      <c r="AB14" s="228"/>
    </row>
    <row r="15" spans="1:28" ht="11.25">
      <c r="A15" s="228"/>
      <c r="B15" s="294">
        <v>1998</v>
      </c>
      <c r="C15" s="291">
        <v>118.38124916000001</v>
      </c>
      <c r="D15" s="288">
        <v>19.86316326</v>
      </c>
      <c r="E15" s="288">
        <v>98.5180859</v>
      </c>
      <c r="F15" s="289">
        <v>825.78019563</v>
      </c>
      <c r="G15" s="290">
        <v>9.606016219999999</v>
      </c>
      <c r="H15" s="289">
        <v>151.54103522</v>
      </c>
      <c r="I15" s="288">
        <v>20.015378830000003</v>
      </c>
      <c r="J15" s="287">
        <v>131.52565639</v>
      </c>
      <c r="K15" s="286">
        <v>9.34726455</v>
      </c>
      <c r="L15" s="285">
        <v>1114.65576078</v>
      </c>
      <c r="M15" s="293">
        <v>4386.16300712</v>
      </c>
      <c r="N15" s="234"/>
      <c r="O15" s="292">
        <v>1998</v>
      </c>
      <c r="P15" s="291">
        <v>10.620431286979635</v>
      </c>
      <c r="Q15" s="288">
        <v>16.778977583817888</v>
      </c>
      <c r="R15" s="288">
        <v>83.22102241618211</v>
      </c>
      <c r="S15" s="289">
        <v>74.08387635767888</v>
      </c>
      <c r="T15" s="290">
        <v>0.8617921835597045</v>
      </c>
      <c r="U15" s="289">
        <v>13.595321582867564</v>
      </c>
      <c r="V15" s="288">
        <v>13.207893690935023</v>
      </c>
      <c r="W15" s="287">
        <v>86.79210630906498</v>
      </c>
      <c r="X15" s="286">
        <v>0.8385785889142211</v>
      </c>
      <c r="Y15" s="285">
        <v>25.413003551637143</v>
      </c>
      <c r="Z15" s="284">
        <v>100</v>
      </c>
      <c r="AA15" s="234"/>
      <c r="AB15" s="228"/>
    </row>
    <row r="16" spans="1:28" ht="11.25">
      <c r="A16" s="228"/>
      <c r="B16" s="305">
        <v>1999</v>
      </c>
      <c r="C16" s="302">
        <v>127.30527645999999</v>
      </c>
      <c r="D16" s="299">
        <v>21.2337487</v>
      </c>
      <c r="E16" s="299">
        <v>106.07152776</v>
      </c>
      <c r="F16" s="300">
        <v>841.81861336</v>
      </c>
      <c r="G16" s="301">
        <v>9.151220499999999</v>
      </c>
      <c r="H16" s="300">
        <v>145.26326431</v>
      </c>
      <c r="I16" s="299">
        <v>19.95899364</v>
      </c>
      <c r="J16" s="298">
        <v>125.30427067</v>
      </c>
      <c r="K16" s="297">
        <v>9.138886000000001</v>
      </c>
      <c r="L16" s="296">
        <v>1132.6772606299999</v>
      </c>
      <c r="M16" s="304">
        <v>4321.574001520001</v>
      </c>
      <c r="N16" s="234"/>
      <c r="O16" s="303">
        <v>1999</v>
      </c>
      <c r="P16" s="302">
        <v>11.239324817838424</v>
      </c>
      <c r="Q16" s="299">
        <v>16.67939404434015</v>
      </c>
      <c r="R16" s="299">
        <v>83.32060595565986</v>
      </c>
      <c r="S16" s="300">
        <v>74.32113653378872</v>
      </c>
      <c r="T16" s="301">
        <v>0.8079283321102476</v>
      </c>
      <c r="U16" s="300">
        <v>12.824770952778197</v>
      </c>
      <c r="V16" s="299">
        <v>13.739876860681294</v>
      </c>
      <c r="W16" s="298">
        <v>86.2601231393187</v>
      </c>
      <c r="X16" s="297">
        <v>0.8068393634844329</v>
      </c>
      <c r="Y16" s="296">
        <v>26.209831423264074</v>
      </c>
      <c r="Z16" s="295">
        <v>100</v>
      </c>
      <c r="AA16" s="234"/>
      <c r="AB16" s="228"/>
    </row>
    <row r="17" spans="1:28" ht="11.25">
      <c r="A17" s="228"/>
      <c r="B17" s="294">
        <v>2000</v>
      </c>
      <c r="C17" s="291">
        <v>134.57441552</v>
      </c>
      <c r="D17" s="288">
        <v>21.95624494</v>
      </c>
      <c r="E17" s="288">
        <v>112.61817058000001</v>
      </c>
      <c r="F17" s="289">
        <v>842.5017024</v>
      </c>
      <c r="G17" s="290">
        <v>9.349866749999999</v>
      </c>
      <c r="H17" s="289">
        <v>149.54269527999998</v>
      </c>
      <c r="I17" s="288">
        <v>18.18108625</v>
      </c>
      <c r="J17" s="287">
        <v>131.36160902999998</v>
      </c>
      <c r="K17" s="286">
        <v>9.33854165</v>
      </c>
      <c r="L17" s="285">
        <v>1145.3072216</v>
      </c>
      <c r="M17" s="293">
        <v>4355.75705667</v>
      </c>
      <c r="N17" s="234"/>
      <c r="O17" s="292">
        <v>2000</v>
      </c>
      <c r="P17" s="291">
        <v>11.750071332999966</v>
      </c>
      <c r="Q17" s="288">
        <v>16.315318818335818</v>
      </c>
      <c r="R17" s="288">
        <v>83.68468118166419</v>
      </c>
      <c r="S17" s="289">
        <v>73.56119707540311</v>
      </c>
      <c r="T17" s="290">
        <v>0.8163632057552371</v>
      </c>
      <c r="U17" s="289">
        <v>13.056994006471736</v>
      </c>
      <c r="V17" s="288">
        <v>12.157789597116858</v>
      </c>
      <c r="W17" s="287">
        <v>87.84221040288315</v>
      </c>
      <c r="X17" s="286">
        <v>0.815374379369931</v>
      </c>
      <c r="Y17" s="285">
        <v>26.29410241891667</v>
      </c>
      <c r="Z17" s="284">
        <v>100</v>
      </c>
      <c r="AA17" s="234"/>
      <c r="AB17" s="228"/>
    </row>
    <row r="18" spans="1:28" ht="11.25">
      <c r="A18" s="228"/>
      <c r="B18" s="305">
        <v>2001</v>
      </c>
      <c r="C18" s="302">
        <v>132.29299675</v>
      </c>
      <c r="D18" s="299">
        <v>21.08203164</v>
      </c>
      <c r="E18" s="299">
        <v>111.21096511</v>
      </c>
      <c r="F18" s="300">
        <v>857.688559</v>
      </c>
      <c r="G18" s="301">
        <v>8.61532652</v>
      </c>
      <c r="H18" s="300">
        <v>157.37827414</v>
      </c>
      <c r="I18" s="299">
        <v>18.37002492</v>
      </c>
      <c r="J18" s="298">
        <v>139.00824922</v>
      </c>
      <c r="K18" s="297">
        <v>9.0481504</v>
      </c>
      <c r="L18" s="296">
        <v>1165.02330681</v>
      </c>
      <c r="M18" s="304">
        <v>4439.223627259999</v>
      </c>
      <c r="N18" s="234"/>
      <c r="O18" s="303">
        <v>2001</v>
      </c>
      <c r="P18" s="302">
        <v>11.355394864351434</v>
      </c>
      <c r="Q18" s="299">
        <v>15.935863694916264</v>
      </c>
      <c r="R18" s="299">
        <v>84.06413630508375</v>
      </c>
      <c r="S18" s="300">
        <v>73.6198627088821</v>
      </c>
      <c r="T18" s="301">
        <v>0.7394982117216173</v>
      </c>
      <c r="U18" s="300">
        <v>13.508594482193164</v>
      </c>
      <c r="V18" s="299">
        <v>11.672529146976448</v>
      </c>
      <c r="W18" s="298">
        <v>88.32747085302356</v>
      </c>
      <c r="X18" s="297">
        <v>0.7766497328517082</v>
      </c>
      <c r="Y18" s="296">
        <v>26.243852633508386</v>
      </c>
      <c r="Z18" s="295">
        <v>100</v>
      </c>
      <c r="AA18" s="234"/>
      <c r="AB18" s="228"/>
    </row>
    <row r="19" spans="1:28" ht="11.25">
      <c r="A19" s="228"/>
      <c r="B19" s="294">
        <v>2002</v>
      </c>
      <c r="C19" s="291">
        <v>129.30407448</v>
      </c>
      <c r="D19" s="288">
        <v>20.11510858</v>
      </c>
      <c r="E19" s="288">
        <v>109.1889659</v>
      </c>
      <c r="F19" s="289">
        <v>871.05315566</v>
      </c>
      <c r="G19" s="290">
        <v>8.64725667</v>
      </c>
      <c r="H19" s="289">
        <v>161.2761627</v>
      </c>
      <c r="I19" s="288">
        <v>17.928106810000003</v>
      </c>
      <c r="J19" s="287">
        <v>143.34805588999998</v>
      </c>
      <c r="K19" s="286">
        <v>9.709063039999998</v>
      </c>
      <c r="L19" s="285">
        <v>1179.9897125500001</v>
      </c>
      <c r="M19" s="293">
        <v>4414.01372856</v>
      </c>
      <c r="N19" s="234"/>
      <c r="O19" s="292">
        <v>2002</v>
      </c>
      <c r="P19" s="291">
        <v>10.958067947945855</v>
      </c>
      <c r="Q19" s="288">
        <v>15.55643831092986</v>
      </c>
      <c r="R19" s="288">
        <v>84.44356168907015</v>
      </c>
      <c r="S19" s="289">
        <v>73.81870760361315</v>
      </c>
      <c r="T19" s="290">
        <v>0.7328247507610018</v>
      </c>
      <c r="U19" s="289">
        <v>13.667590571741206</v>
      </c>
      <c r="V19" s="288">
        <v>11.11640214515099</v>
      </c>
      <c r="W19" s="287">
        <v>88.883597854849</v>
      </c>
      <c r="X19" s="286">
        <v>0.8228091259387647</v>
      </c>
      <c r="Y19" s="285">
        <v>26.732805675594317</v>
      </c>
      <c r="Z19" s="284">
        <v>100</v>
      </c>
      <c r="AA19" s="234"/>
      <c r="AB19" s="228"/>
    </row>
    <row r="20" spans="1:28" ht="11.25">
      <c r="A20" s="228"/>
      <c r="B20" s="305">
        <v>2003</v>
      </c>
      <c r="C20" s="302">
        <v>133.02423098</v>
      </c>
      <c r="D20" s="299">
        <v>19.946470700000003</v>
      </c>
      <c r="E20" s="299">
        <v>113.07776028</v>
      </c>
      <c r="F20" s="300">
        <v>879.02578183</v>
      </c>
      <c r="G20" s="301">
        <v>8.573754189999999</v>
      </c>
      <c r="H20" s="300">
        <v>165.19968968999999</v>
      </c>
      <c r="I20" s="299">
        <v>19.9151516</v>
      </c>
      <c r="J20" s="298">
        <v>145.28453808999998</v>
      </c>
      <c r="K20" s="297">
        <v>9.07674525</v>
      </c>
      <c r="L20" s="296">
        <v>1194.90020193</v>
      </c>
      <c r="M20" s="304">
        <v>4509.374470289999</v>
      </c>
      <c r="N20" s="234"/>
      <c r="O20" s="303">
        <v>2003</v>
      </c>
      <c r="P20" s="302">
        <v>11.13266453258101</v>
      </c>
      <c r="Q20" s="299">
        <v>14.994614554846722</v>
      </c>
      <c r="R20" s="299">
        <v>85.00538544515328</v>
      </c>
      <c r="S20" s="300">
        <v>73.56478644912768</v>
      </c>
      <c r="T20" s="301">
        <v>0.7175288928859239</v>
      </c>
      <c r="U20" s="300">
        <v>13.82539641579856</v>
      </c>
      <c r="V20" s="299">
        <v>12.055199157680697</v>
      </c>
      <c r="W20" s="298">
        <v>87.94480084231931</v>
      </c>
      <c r="X20" s="297">
        <v>0.7596237104437058</v>
      </c>
      <c r="Y20" s="296">
        <v>26.498136488832248</v>
      </c>
      <c r="Z20" s="295">
        <v>100</v>
      </c>
      <c r="AA20" s="234"/>
      <c r="AB20" s="228"/>
    </row>
    <row r="21" spans="1:28" ht="11.25">
      <c r="A21" s="228"/>
      <c r="B21" s="294">
        <v>2004</v>
      </c>
      <c r="C21" s="291">
        <v>141.01554053</v>
      </c>
      <c r="D21" s="288">
        <v>20.52281257</v>
      </c>
      <c r="E21" s="288">
        <v>120.49272796000001</v>
      </c>
      <c r="F21" s="289">
        <v>897.33748937</v>
      </c>
      <c r="G21" s="290">
        <v>8.568267019999999</v>
      </c>
      <c r="H21" s="289">
        <v>174.26794540999998</v>
      </c>
      <c r="I21" s="288">
        <v>20.130534360000002</v>
      </c>
      <c r="J21" s="287">
        <v>154.13741105</v>
      </c>
      <c r="K21" s="286">
        <v>9.345484619999999</v>
      </c>
      <c r="L21" s="285">
        <v>1230.53472695</v>
      </c>
      <c r="M21" s="293">
        <v>4533.30557151</v>
      </c>
      <c r="N21" s="234"/>
      <c r="O21" s="292">
        <v>2004</v>
      </c>
      <c r="P21" s="291">
        <v>11.459696133852374</v>
      </c>
      <c r="Q21" s="288">
        <v>14.553582174607147</v>
      </c>
      <c r="R21" s="288">
        <v>85.44641782539286</v>
      </c>
      <c r="S21" s="289">
        <v>72.92256526511349</v>
      </c>
      <c r="T21" s="290">
        <v>0.696304365276816</v>
      </c>
      <c r="U21" s="289">
        <v>14.161968906147008</v>
      </c>
      <c r="V21" s="288">
        <v>11.551484303460926</v>
      </c>
      <c r="W21" s="287">
        <v>88.44851569653909</v>
      </c>
      <c r="X21" s="286">
        <v>0.759465329610298</v>
      </c>
      <c r="Y21" s="285">
        <v>27.144314618529474</v>
      </c>
      <c r="Z21" s="284">
        <v>100</v>
      </c>
      <c r="AA21" s="234"/>
      <c r="AB21" s="228"/>
    </row>
    <row r="22" spans="1:28" ht="11.25">
      <c r="A22" s="228"/>
      <c r="B22" s="305">
        <v>2005</v>
      </c>
      <c r="C22" s="302">
        <v>149.74917133000002</v>
      </c>
      <c r="D22" s="299">
        <v>21.776664840000002</v>
      </c>
      <c r="E22" s="299">
        <v>127.97250649</v>
      </c>
      <c r="F22" s="300">
        <v>895.1944764499999</v>
      </c>
      <c r="G22" s="301">
        <v>7.94229698</v>
      </c>
      <c r="H22" s="300">
        <v>182.24422046</v>
      </c>
      <c r="I22" s="299">
        <v>20.751110840000003</v>
      </c>
      <c r="J22" s="298">
        <v>161.49310962</v>
      </c>
      <c r="K22" s="297">
        <v>9.808346460000001</v>
      </c>
      <c r="L22" s="296">
        <v>1244.93851167</v>
      </c>
      <c r="M22" s="304">
        <v>4528.34800392</v>
      </c>
      <c r="N22" s="234"/>
      <c r="O22" s="303">
        <v>2005</v>
      </c>
      <c r="P22" s="302">
        <v>12.028639963038955</v>
      </c>
      <c r="Q22" s="299">
        <v>14.542093720178983</v>
      </c>
      <c r="R22" s="299">
        <v>85.457906279821</v>
      </c>
      <c r="S22" s="300">
        <v>71.90672214398425</v>
      </c>
      <c r="T22" s="301">
        <v>0.6379670084545742</v>
      </c>
      <c r="U22" s="300">
        <v>14.63881298165737</v>
      </c>
      <c r="V22" s="299">
        <v>11.38643013623281</v>
      </c>
      <c r="W22" s="298">
        <v>88.6135698637672</v>
      </c>
      <c r="X22" s="297">
        <v>0.7878579036680915</v>
      </c>
      <c r="Y22" s="296">
        <v>27.492112147571458</v>
      </c>
      <c r="Z22" s="295">
        <v>100</v>
      </c>
      <c r="AA22" s="234"/>
      <c r="AB22" s="228"/>
    </row>
    <row r="23" spans="1:28" ht="11.25">
      <c r="A23" s="228"/>
      <c r="B23" s="294">
        <v>2006</v>
      </c>
      <c r="C23" s="291">
        <v>155.47290704999998</v>
      </c>
      <c r="D23" s="288">
        <v>22.02461779</v>
      </c>
      <c r="E23" s="288">
        <v>133.44828926</v>
      </c>
      <c r="F23" s="289">
        <v>900.37953552</v>
      </c>
      <c r="G23" s="290">
        <v>7.84487454</v>
      </c>
      <c r="H23" s="289">
        <v>193.96054242000002</v>
      </c>
      <c r="I23" s="288">
        <v>22.1652679</v>
      </c>
      <c r="J23" s="287">
        <v>171.79527452</v>
      </c>
      <c r="K23" s="286">
        <v>9.988329180000001</v>
      </c>
      <c r="L23" s="285">
        <v>1267.64618871</v>
      </c>
      <c r="M23" s="293">
        <v>4541.25618967</v>
      </c>
      <c r="N23" s="234"/>
      <c r="O23" s="292">
        <v>2006</v>
      </c>
      <c r="P23" s="291">
        <v>12.26469250132125</v>
      </c>
      <c r="Q23" s="288">
        <v>14.166209539593222</v>
      </c>
      <c r="R23" s="288">
        <v>85.83379046040679</v>
      </c>
      <c r="S23" s="289">
        <v>71.02766872484008</v>
      </c>
      <c r="T23" s="290">
        <v>0.6188536367535812</v>
      </c>
      <c r="U23" s="289">
        <v>15.300842155126967</v>
      </c>
      <c r="V23" s="288">
        <v>11.42772010402176</v>
      </c>
      <c r="W23" s="287">
        <v>88.57227989597823</v>
      </c>
      <c r="X23" s="286">
        <v>0.7879429819581176</v>
      </c>
      <c r="Y23" s="285">
        <v>27.913998589058153</v>
      </c>
      <c r="Z23" s="284">
        <v>100</v>
      </c>
      <c r="AA23" s="234"/>
      <c r="AB23" s="228"/>
    </row>
    <row r="24" spans="1:28" ht="11.25">
      <c r="A24" s="228"/>
      <c r="B24" s="305">
        <v>2007</v>
      </c>
      <c r="C24" s="302">
        <v>160.09027296</v>
      </c>
      <c r="D24" s="299">
        <v>22.43112707</v>
      </c>
      <c r="E24" s="299">
        <v>137.65914589000002</v>
      </c>
      <c r="F24" s="300">
        <v>906.17912271</v>
      </c>
      <c r="G24" s="301">
        <v>8.08975478</v>
      </c>
      <c r="H24" s="300">
        <v>194.83241164999998</v>
      </c>
      <c r="I24" s="299">
        <v>21.66307443</v>
      </c>
      <c r="J24" s="298">
        <v>173.16933722</v>
      </c>
      <c r="K24" s="297">
        <v>9.421954079999999</v>
      </c>
      <c r="L24" s="296">
        <v>1278.61351618</v>
      </c>
      <c r="M24" s="304">
        <v>4488.64634117</v>
      </c>
      <c r="N24" s="234"/>
      <c r="O24" s="303">
        <v>2007</v>
      </c>
      <c r="P24" s="302">
        <v>12.520614785794496</v>
      </c>
      <c r="Q24" s="299">
        <v>14.011549018724342</v>
      </c>
      <c r="R24" s="299">
        <v>85.98845098127568</v>
      </c>
      <c r="S24" s="300">
        <v>70.8720118505638</v>
      </c>
      <c r="T24" s="301">
        <v>0.6326974240166834</v>
      </c>
      <c r="U24" s="300">
        <v>15.23778758667306</v>
      </c>
      <c r="V24" s="299">
        <v>11.118824761516523</v>
      </c>
      <c r="W24" s="298">
        <v>88.88117523848348</v>
      </c>
      <c r="X24" s="297">
        <v>0.7368883529519642</v>
      </c>
      <c r="Y24" s="296">
        <v>28.485503623943774</v>
      </c>
      <c r="Z24" s="295">
        <v>100</v>
      </c>
      <c r="AA24" s="234"/>
      <c r="AB24" s="228"/>
    </row>
    <row r="25" spans="1:28" ht="11.25">
      <c r="A25" s="228"/>
      <c r="B25" s="294">
        <v>2008</v>
      </c>
      <c r="C25" s="291">
        <v>159.40799263</v>
      </c>
      <c r="D25" s="288">
        <v>21.78314714</v>
      </c>
      <c r="E25" s="288">
        <v>137.62484549</v>
      </c>
      <c r="F25" s="289">
        <v>889.75235225</v>
      </c>
      <c r="G25" s="290">
        <v>7.76711013</v>
      </c>
      <c r="H25" s="289">
        <v>191.39863749</v>
      </c>
      <c r="I25" s="288">
        <v>21.81584809</v>
      </c>
      <c r="J25" s="287">
        <v>169.5827894</v>
      </c>
      <c r="K25" s="286">
        <v>9.60993602</v>
      </c>
      <c r="L25" s="285">
        <v>1257.93602853</v>
      </c>
      <c r="M25" s="293">
        <v>4396.0397392800005</v>
      </c>
      <c r="N25" s="234"/>
      <c r="O25" s="292">
        <v>2008</v>
      </c>
      <c r="P25" s="291">
        <v>12.672185947029527</v>
      </c>
      <c r="Q25" s="288">
        <v>13.665028196271567</v>
      </c>
      <c r="R25" s="288">
        <v>86.33497180372845</v>
      </c>
      <c r="S25" s="289">
        <v>70.73112877526432</v>
      </c>
      <c r="T25" s="290">
        <v>0.6174487377610527</v>
      </c>
      <c r="U25" s="289">
        <v>15.215291807299995</v>
      </c>
      <c r="V25" s="288">
        <v>11.398120893697486</v>
      </c>
      <c r="W25" s="287">
        <v>88.60187910630252</v>
      </c>
      <c r="X25" s="286">
        <v>0.7639447318501551</v>
      </c>
      <c r="Y25" s="285">
        <v>28.615210578966</v>
      </c>
      <c r="Z25" s="284">
        <v>100</v>
      </c>
      <c r="AA25" s="234"/>
      <c r="AB25" s="228"/>
    </row>
    <row r="26" spans="1:28" ht="11.25">
      <c r="A26" s="237"/>
      <c r="B26" s="236"/>
      <c r="C26" s="234"/>
      <c r="D26" s="234"/>
      <c r="E26" s="234"/>
      <c r="F26" s="234"/>
      <c r="G26" s="234"/>
      <c r="H26" s="234"/>
      <c r="I26" s="234"/>
      <c r="J26" s="234"/>
      <c r="K26" s="234"/>
      <c r="L26" s="234"/>
      <c r="M26" s="234"/>
      <c r="N26" s="234"/>
      <c r="O26" s="236"/>
      <c r="P26" s="235"/>
      <c r="Q26" s="235"/>
      <c r="R26" s="234"/>
      <c r="S26" s="234"/>
      <c r="T26" s="234"/>
      <c r="U26" s="234"/>
      <c r="V26" s="234"/>
      <c r="W26" s="234"/>
      <c r="X26" s="234"/>
      <c r="Y26" s="234"/>
      <c r="Z26" s="234"/>
      <c r="AA26" s="234"/>
      <c r="AB26" s="228"/>
    </row>
    <row r="27" spans="1:28" ht="12.75">
      <c r="A27" s="15"/>
      <c r="B27" s="452" t="s">
        <v>355</v>
      </c>
      <c r="C27" s="371"/>
      <c r="D27" s="371"/>
      <c r="E27" s="371"/>
      <c r="F27" s="371"/>
      <c r="G27" s="371"/>
      <c r="H27" s="371"/>
      <c r="I27" s="371"/>
      <c r="J27" s="371"/>
      <c r="K27" s="228"/>
      <c r="L27" s="228"/>
      <c r="M27" s="453"/>
      <c r="N27" s="371"/>
      <c r="O27" s="452" t="s">
        <v>355</v>
      </c>
      <c r="P27" s="371"/>
      <c r="Q27" s="371"/>
      <c r="R27" s="371"/>
      <c r="S27" s="371"/>
      <c r="T27" s="371"/>
      <c r="U27" s="371"/>
      <c r="V27" s="15"/>
      <c r="W27" s="283"/>
      <c r="X27" s="227"/>
      <c r="Y27" s="227"/>
      <c r="Z27" s="227"/>
      <c r="AA27" s="227"/>
      <c r="AB27" s="228"/>
    </row>
    <row r="28" spans="1:28" ht="12.75">
      <c r="A28" s="15"/>
      <c r="B28" s="455" t="s">
        <v>389</v>
      </c>
      <c r="C28" s="456"/>
      <c r="D28" s="456"/>
      <c r="E28" s="456"/>
      <c r="F28" s="456"/>
      <c r="G28" s="456"/>
      <c r="H28" s="456"/>
      <c r="I28" s="456"/>
      <c r="J28" s="456"/>
      <c r="K28" s="19"/>
      <c r="L28" s="19"/>
      <c r="M28" s="457"/>
      <c r="N28" s="456"/>
      <c r="O28" s="455" t="s">
        <v>389</v>
      </c>
      <c r="P28" s="456"/>
      <c r="Q28" s="456"/>
      <c r="R28" s="456"/>
      <c r="S28" s="456"/>
      <c r="T28" s="456"/>
      <c r="U28" s="456"/>
      <c r="V28" s="19"/>
      <c r="W28" s="456"/>
      <c r="X28" s="456"/>
      <c r="Y28" s="456"/>
      <c r="Z28" s="456"/>
      <c r="AA28" s="227"/>
      <c r="AB28" s="228"/>
    </row>
    <row r="29" spans="1:28" ht="12.75">
      <c r="A29" s="15"/>
      <c r="B29" s="458" t="s">
        <v>356</v>
      </c>
      <c r="C29" s="459"/>
      <c r="D29" s="459"/>
      <c r="E29" s="459"/>
      <c r="F29" s="459"/>
      <c r="G29" s="459"/>
      <c r="H29" s="459"/>
      <c r="I29" s="459"/>
      <c r="J29" s="459"/>
      <c r="K29" s="459"/>
      <c r="L29" s="459"/>
      <c r="M29" s="459"/>
      <c r="N29" s="459"/>
      <c r="O29" s="458" t="s">
        <v>356</v>
      </c>
      <c r="P29" s="459"/>
      <c r="Q29" s="459"/>
      <c r="R29" s="459"/>
      <c r="S29" s="459"/>
      <c r="T29" s="459"/>
      <c r="U29" s="459"/>
      <c r="V29" s="459"/>
      <c r="W29" s="459"/>
      <c r="X29" s="459"/>
      <c r="Y29" s="459"/>
      <c r="Z29" s="460"/>
      <c r="AA29" s="230"/>
      <c r="AB29" s="228"/>
    </row>
    <row r="30" spans="1:28" ht="12.75">
      <c r="A30" s="15"/>
      <c r="B30" s="458" t="s">
        <v>357</v>
      </c>
      <c r="C30" s="459"/>
      <c r="D30" s="459"/>
      <c r="E30" s="459"/>
      <c r="F30" s="459"/>
      <c r="G30" s="459"/>
      <c r="H30" s="459"/>
      <c r="I30" s="459"/>
      <c r="J30" s="459"/>
      <c r="K30" s="459"/>
      <c r="L30" s="459"/>
      <c r="M30" s="459"/>
      <c r="N30" s="459"/>
      <c r="O30" s="458" t="s">
        <v>357</v>
      </c>
      <c r="P30" s="459"/>
      <c r="Q30" s="459"/>
      <c r="R30" s="459"/>
      <c r="S30" s="459"/>
      <c r="T30" s="459"/>
      <c r="U30" s="459"/>
      <c r="V30" s="459"/>
      <c r="W30" s="459"/>
      <c r="X30" s="459"/>
      <c r="Y30" s="459"/>
      <c r="Z30" s="460"/>
      <c r="AA30" s="230"/>
      <c r="AB30" s="228"/>
    </row>
    <row r="31" spans="1:28" ht="12.75">
      <c r="A31" s="15"/>
      <c r="B31" s="458" t="s">
        <v>367</v>
      </c>
      <c r="C31" s="459"/>
      <c r="D31" s="459"/>
      <c r="E31" s="459"/>
      <c r="F31" s="459"/>
      <c r="G31" s="459"/>
      <c r="H31" s="459"/>
      <c r="I31" s="459"/>
      <c r="J31" s="459"/>
      <c r="K31" s="459"/>
      <c r="L31" s="459"/>
      <c r="M31" s="459"/>
      <c r="N31" s="459"/>
      <c r="O31" s="458" t="s">
        <v>367</v>
      </c>
      <c r="P31" s="459"/>
      <c r="Q31" s="459"/>
      <c r="R31" s="459"/>
      <c r="S31" s="459"/>
      <c r="T31" s="459"/>
      <c r="U31" s="459"/>
      <c r="V31" s="459"/>
      <c r="W31" s="459"/>
      <c r="X31" s="459"/>
      <c r="Y31" s="459"/>
      <c r="Z31" s="459"/>
      <c r="AA31" s="232"/>
      <c r="AB31" s="228"/>
    </row>
    <row r="32" spans="1:28" ht="12.75">
      <c r="A32" s="15"/>
      <c r="B32" s="556" t="s">
        <v>368</v>
      </c>
      <c r="C32" s="564"/>
      <c r="D32" s="564"/>
      <c r="E32" s="564"/>
      <c r="F32" s="564"/>
      <c r="G32" s="564"/>
      <c r="H32" s="564"/>
      <c r="I32" s="564"/>
      <c r="J32" s="564"/>
      <c r="K32" s="564"/>
      <c r="L32" s="564"/>
      <c r="M32" s="564"/>
      <c r="N32" s="459"/>
      <c r="O32" s="556" t="s">
        <v>368</v>
      </c>
      <c r="P32" s="564"/>
      <c r="Q32" s="564"/>
      <c r="R32" s="564"/>
      <c r="S32" s="564"/>
      <c r="T32" s="564"/>
      <c r="U32" s="564"/>
      <c r="V32" s="564"/>
      <c r="W32" s="564"/>
      <c r="X32" s="564"/>
      <c r="Y32" s="564"/>
      <c r="Z32" s="564"/>
      <c r="AA32" s="232"/>
      <c r="AB32" s="228"/>
    </row>
    <row r="33" spans="1:28" ht="11.25">
      <c r="A33" s="228"/>
      <c r="B33" s="564"/>
      <c r="C33" s="564"/>
      <c r="D33" s="564"/>
      <c r="E33" s="564"/>
      <c r="F33" s="564"/>
      <c r="G33" s="564"/>
      <c r="H33" s="564"/>
      <c r="I33" s="564"/>
      <c r="J33" s="564"/>
      <c r="K33" s="564"/>
      <c r="L33" s="564"/>
      <c r="M33" s="564"/>
      <c r="N33" s="19"/>
      <c r="O33" s="564"/>
      <c r="P33" s="564"/>
      <c r="Q33" s="564"/>
      <c r="R33" s="564"/>
      <c r="S33" s="564"/>
      <c r="T33" s="564"/>
      <c r="U33" s="564"/>
      <c r="V33" s="564"/>
      <c r="W33" s="564"/>
      <c r="X33" s="564"/>
      <c r="Y33" s="564"/>
      <c r="Z33" s="564"/>
      <c r="AA33" s="228"/>
      <c r="AB33" s="228"/>
    </row>
    <row r="34" spans="1:28" ht="11.25">
      <c r="A34" s="228"/>
      <c r="B34" s="19"/>
      <c r="C34" s="19"/>
      <c r="D34" s="19"/>
      <c r="E34" s="19"/>
      <c r="F34" s="19"/>
      <c r="G34" s="19"/>
      <c r="H34" s="19"/>
      <c r="I34" s="19"/>
      <c r="J34" s="19"/>
      <c r="K34" s="19"/>
      <c r="L34" s="19"/>
      <c r="M34" s="19"/>
      <c r="N34" s="19"/>
      <c r="O34" s="458" t="s">
        <v>370</v>
      </c>
      <c r="P34" s="19"/>
      <c r="Q34" s="19"/>
      <c r="R34" s="19"/>
      <c r="S34" s="19"/>
      <c r="T34" s="19"/>
      <c r="U34" s="19"/>
      <c r="V34" s="19"/>
      <c r="W34" s="19"/>
      <c r="X34" s="19"/>
      <c r="Y34" s="19"/>
      <c r="Z34" s="19"/>
      <c r="AA34" s="228"/>
      <c r="AB34" s="228"/>
    </row>
    <row r="35" spans="1:28" ht="11.25">
      <c r="A35" s="228"/>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row>
    <row r="36" spans="1:28" ht="11.25">
      <c r="A36" s="228"/>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row>
    <row r="37" spans="1:28" ht="11.25">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row>
    <row r="38" spans="1:28" ht="11.25">
      <c r="A38" s="228"/>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row>
    <row r="39" spans="1:28" ht="11.25">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row>
    <row r="40" spans="1:28" ht="11.25">
      <c r="A40" s="228"/>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row>
    <row r="41" spans="1:28" ht="11.25">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row>
    <row r="42" spans="1:28" ht="11.25">
      <c r="A42" s="228"/>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row>
    <row r="43" spans="1:28" ht="11.25">
      <c r="A43" s="228"/>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row>
    <row r="44" spans="1:28" ht="11.25">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row>
    <row r="45" spans="1:28" ht="11.25">
      <c r="A45" s="2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row>
    <row r="46" spans="1:28" ht="11.25">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row>
    <row r="47" spans="1:28" ht="11.25">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row>
    <row r="48" spans="1:28" ht="11.25">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row>
    <row r="49" spans="1:28" ht="11.25">
      <c r="A49" s="228"/>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row>
    <row r="50" spans="1:28" ht="11.25">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row>
    <row r="51" spans="1:28" ht="11.25">
      <c r="A51" s="228"/>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row>
    <row r="52" spans="1:28" ht="11.25">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row>
    <row r="53" spans="1:28" ht="11.25">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row>
    <row r="54" spans="1:28" ht="11.25">
      <c r="A54" s="22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row>
    <row r="55" spans="1:28" ht="11.25">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row>
    <row r="56" spans="1:28" ht="11.25">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row>
    <row r="57" spans="1:28" ht="11.25">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row>
    <row r="58" spans="1:28" ht="11.25">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row>
    <row r="59" spans="1:28" ht="11.25">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row>
    <row r="60" spans="1:28" ht="11.25">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row>
    <row r="61" spans="1:28"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row>
    <row r="62" spans="1:28"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row>
    <row r="63" spans="1:28"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row>
    <row r="64" spans="1:28"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sheetData>
  <sheetProtection/>
  <mergeCells count="4">
    <mergeCell ref="P4:AA4"/>
    <mergeCell ref="C3:Z3"/>
    <mergeCell ref="B32:M33"/>
    <mergeCell ref="O32:Z33"/>
  </mergeCells>
  <printOptions/>
  <pageMargins left="0.75" right="0.75" top="1" bottom="1" header="0.5" footer="0.5"/>
  <pageSetup horizontalDpi="525" verticalDpi="525" orientation="landscape" paperSize="9" scale="55" r:id="rId2"/>
  <drawing r:id="rId1"/>
</worksheet>
</file>

<file path=xl/worksheets/sheet18.xml><?xml version="1.0" encoding="utf-8"?>
<worksheet xmlns="http://schemas.openxmlformats.org/spreadsheetml/2006/main" xmlns:r="http://schemas.openxmlformats.org/officeDocument/2006/relationships">
  <dimension ref="A1:AD60"/>
  <sheetViews>
    <sheetView zoomScale="80" zoomScaleNormal="80" zoomScalePageLayoutView="0" workbookViewId="0" topLeftCell="A1">
      <selection activeCell="A1" sqref="A1"/>
    </sheetView>
  </sheetViews>
  <sheetFormatPr defaultColWidth="9.140625" defaultRowHeight="12.75"/>
  <cols>
    <col min="1" max="1" width="2.57421875" style="229" customWidth="1"/>
    <col min="2" max="2" width="6.8515625" style="229" customWidth="1"/>
    <col min="3" max="3" width="7.140625" style="229" customWidth="1"/>
    <col min="4" max="4" width="5.140625" style="229" customWidth="1"/>
    <col min="5" max="5" width="5.28125" style="229" customWidth="1"/>
    <col min="6" max="6" width="6.28125" style="229" customWidth="1"/>
    <col min="7" max="7" width="5.00390625" style="229" customWidth="1"/>
    <col min="8" max="8" width="5.57421875" style="229" customWidth="1"/>
    <col min="9" max="9" width="5.140625" style="229" customWidth="1"/>
    <col min="10" max="11" width="5.00390625" style="229" customWidth="1"/>
    <col min="12" max="12" width="7.28125" style="229" customWidth="1"/>
    <col min="13" max="13" width="7.57421875" style="229" customWidth="1"/>
    <col min="14" max="14" width="1.57421875" style="229" customWidth="1"/>
    <col min="15" max="15" width="2.140625" style="229" customWidth="1"/>
    <col min="16" max="16" width="3.140625" style="229" customWidth="1"/>
    <col min="17" max="17" width="5.7109375" style="229" customWidth="1"/>
    <col min="18" max="18" width="6.28125" style="229" customWidth="1"/>
    <col min="19" max="19" width="5.00390625" style="229" customWidth="1"/>
    <col min="20" max="20" width="5.140625" style="229" customWidth="1"/>
    <col min="21" max="21" width="5.57421875" style="229" customWidth="1"/>
    <col min="22" max="22" width="5.00390625" style="229" customWidth="1"/>
    <col min="23" max="24" width="5.140625" style="229" customWidth="1"/>
    <col min="25" max="25" width="5.28125" style="229" customWidth="1"/>
    <col min="26" max="27" width="5.57421875" style="229" customWidth="1"/>
    <col min="28" max="28" width="4.8515625" style="229" customWidth="1"/>
    <col min="29" max="29" width="66.28125" style="229" customWidth="1"/>
    <col min="30" max="30" width="9.140625" style="229" customWidth="1"/>
    <col min="31" max="69" width="9.140625" style="228" customWidth="1"/>
    <col min="70" max="16384" width="9.140625" style="229" customWidth="1"/>
  </cols>
  <sheetData>
    <row r="1" spans="1:30" ht="15.75">
      <c r="A1" s="67" t="s">
        <v>259</v>
      </c>
      <c r="B1" s="15"/>
      <c r="C1" s="15"/>
      <c r="D1" s="15"/>
      <c r="E1" s="15"/>
      <c r="F1" s="330"/>
      <c r="G1" s="330"/>
      <c r="H1" s="15"/>
      <c r="I1" s="15"/>
      <c r="J1" s="15"/>
      <c r="K1" s="15"/>
      <c r="L1" s="15"/>
      <c r="M1" s="275" t="s">
        <v>259</v>
      </c>
      <c r="N1" s="275"/>
      <c r="O1" s="15"/>
      <c r="P1" s="67"/>
      <c r="Q1" s="275" t="s">
        <v>259</v>
      </c>
      <c r="R1" s="15"/>
      <c r="S1" s="15"/>
      <c r="T1" s="15"/>
      <c r="U1" s="15"/>
      <c r="V1" s="15"/>
      <c r="W1" s="15"/>
      <c r="X1" s="15"/>
      <c r="Y1" s="15"/>
      <c r="Z1" s="15"/>
      <c r="AA1" s="228"/>
      <c r="AB1" s="275" t="s">
        <v>259</v>
      </c>
      <c r="AC1" s="228"/>
      <c r="AD1" s="228"/>
    </row>
    <row r="2" spans="1:30" ht="15.75">
      <c r="A2" s="228"/>
      <c r="B2" s="274"/>
      <c r="C2" s="15"/>
      <c r="D2" s="15"/>
      <c r="E2" s="15"/>
      <c r="F2" s="15"/>
      <c r="G2" s="15"/>
      <c r="H2" s="15"/>
      <c r="I2" s="15"/>
      <c r="J2" s="15"/>
      <c r="K2" s="15"/>
      <c r="L2" s="15"/>
      <c r="M2" s="15"/>
      <c r="N2" s="274"/>
      <c r="O2" s="274"/>
      <c r="P2" s="228"/>
      <c r="Q2" s="274"/>
      <c r="R2" s="15"/>
      <c r="S2" s="15"/>
      <c r="T2" s="15"/>
      <c r="U2" s="15"/>
      <c r="V2" s="15"/>
      <c r="W2" s="15"/>
      <c r="X2" s="15"/>
      <c r="Y2" s="15"/>
      <c r="Z2" s="15"/>
      <c r="AA2" s="273"/>
      <c r="AB2" s="273"/>
      <c r="AC2" s="273"/>
      <c r="AD2" s="228"/>
    </row>
    <row r="3" spans="1:30" ht="18">
      <c r="A3" s="228"/>
      <c r="B3" s="227"/>
      <c r="C3" s="558" t="s">
        <v>401</v>
      </c>
      <c r="D3" s="559"/>
      <c r="E3" s="559"/>
      <c r="F3" s="559"/>
      <c r="G3" s="559"/>
      <c r="H3" s="559"/>
      <c r="I3" s="559"/>
      <c r="J3" s="559"/>
      <c r="K3" s="559"/>
      <c r="L3" s="559"/>
      <c r="M3" s="559"/>
      <c r="N3" s="559"/>
      <c r="O3" s="559"/>
      <c r="P3" s="559"/>
      <c r="Q3" s="559"/>
      <c r="R3" s="560"/>
      <c r="S3" s="560"/>
      <c r="T3" s="560"/>
      <c r="U3" s="560"/>
      <c r="V3" s="560"/>
      <c r="W3" s="560"/>
      <c r="X3" s="560"/>
      <c r="Y3" s="560"/>
      <c r="Z3" s="560"/>
      <c r="AA3" s="560"/>
      <c r="AB3" s="560"/>
      <c r="AC3" s="273"/>
      <c r="AD3" s="228"/>
    </row>
    <row r="4" spans="1:30" ht="12.75">
      <c r="A4" s="228"/>
      <c r="B4" s="227"/>
      <c r="C4" s="328" t="s">
        <v>343</v>
      </c>
      <c r="D4"/>
      <c r="E4" s="327"/>
      <c r="F4" s="327"/>
      <c r="G4" s="327"/>
      <c r="H4" s="327"/>
      <c r="I4" s="327"/>
      <c r="J4" s="327"/>
      <c r="K4" s="330"/>
      <c r="L4" s="327"/>
      <c r="M4" s="327"/>
      <c r="N4" s="329"/>
      <c r="O4" s="329"/>
      <c r="P4" s="228"/>
      <c r="Q4" s="227"/>
      <c r="R4" s="554" t="s">
        <v>358</v>
      </c>
      <c r="S4" s="555"/>
      <c r="T4" s="555"/>
      <c r="U4" s="555"/>
      <c r="V4" s="555"/>
      <c r="W4" s="555"/>
      <c r="X4" s="555"/>
      <c r="Y4" s="555"/>
      <c r="Z4" s="555"/>
      <c r="AA4" s="228"/>
      <c r="AB4" s="228"/>
      <c r="AC4" s="228"/>
      <c r="AD4" s="228"/>
    </row>
    <row r="5" spans="1:30" ht="13.5" thickBot="1">
      <c r="A5" s="228"/>
      <c r="B5" s="227"/>
      <c r="C5" s="325"/>
      <c r="D5" s="326"/>
      <c r="E5" s="326"/>
      <c r="F5" s="326"/>
      <c r="G5" s="326"/>
      <c r="H5" s="326"/>
      <c r="I5" s="326"/>
      <c r="J5" s="326"/>
      <c r="K5" s="326"/>
      <c r="L5" s="326"/>
      <c r="M5" s="326"/>
      <c r="N5" s="270"/>
      <c r="O5" s="270"/>
      <c r="P5" s="228"/>
      <c r="Q5" s="227"/>
      <c r="R5" s="325"/>
      <c r="S5" s="325"/>
      <c r="T5" s="325"/>
      <c r="U5" s="325"/>
      <c r="V5" s="325"/>
      <c r="W5" s="325"/>
      <c r="X5" s="325"/>
      <c r="Y5" s="325"/>
      <c r="Z5" s="325"/>
      <c r="AA5" s="325"/>
      <c r="AB5" s="325"/>
      <c r="AC5" s="228"/>
      <c r="AD5" s="228"/>
    </row>
    <row r="6" spans="1:30" ht="117.75">
      <c r="A6" s="228"/>
      <c r="B6" s="227"/>
      <c r="C6" s="324" t="s">
        <v>344</v>
      </c>
      <c r="D6" s="320" t="s">
        <v>345</v>
      </c>
      <c r="E6" s="320" t="s">
        <v>346</v>
      </c>
      <c r="F6" s="323" t="s">
        <v>347</v>
      </c>
      <c r="G6" s="322" t="s">
        <v>348</v>
      </c>
      <c r="H6" s="321" t="s">
        <v>349</v>
      </c>
      <c r="I6" s="320" t="s">
        <v>350</v>
      </c>
      <c r="J6" s="319" t="s">
        <v>351</v>
      </c>
      <c r="K6" s="318" t="s">
        <v>352</v>
      </c>
      <c r="L6" s="317" t="s">
        <v>353</v>
      </c>
      <c r="M6" s="316" t="s">
        <v>354</v>
      </c>
      <c r="N6" s="315"/>
      <c r="O6" s="227"/>
      <c r="P6" s="15"/>
      <c r="Q6" s="15"/>
      <c r="R6" s="324" t="s">
        <v>344</v>
      </c>
      <c r="S6" s="320" t="s">
        <v>345</v>
      </c>
      <c r="T6" s="320" t="s">
        <v>346</v>
      </c>
      <c r="U6" s="323" t="s">
        <v>347</v>
      </c>
      <c r="V6" s="322" t="s">
        <v>348</v>
      </c>
      <c r="W6" s="321" t="s">
        <v>349</v>
      </c>
      <c r="X6" s="320" t="s">
        <v>350</v>
      </c>
      <c r="Y6" s="319" t="s">
        <v>351</v>
      </c>
      <c r="Z6" s="318" t="s">
        <v>352</v>
      </c>
      <c r="AA6" s="317" t="s">
        <v>399</v>
      </c>
      <c r="AB6" s="316" t="s">
        <v>354</v>
      </c>
      <c r="AC6" s="228"/>
      <c r="AD6" s="228"/>
    </row>
    <row r="7" spans="1:30" ht="11.25">
      <c r="A7" s="228"/>
      <c r="B7" s="333" t="s">
        <v>277</v>
      </c>
      <c r="C7" s="291">
        <v>159.40799263</v>
      </c>
      <c r="D7" s="288">
        <v>21.78314714</v>
      </c>
      <c r="E7" s="288">
        <v>137.62484549</v>
      </c>
      <c r="F7" s="289">
        <v>889.75235225</v>
      </c>
      <c r="G7" s="290">
        <v>7.76711013</v>
      </c>
      <c r="H7" s="289">
        <v>191.39863749</v>
      </c>
      <c r="I7" s="288">
        <v>21.81584809</v>
      </c>
      <c r="J7" s="287">
        <v>169.5827894</v>
      </c>
      <c r="K7" s="286">
        <v>9.60993602</v>
      </c>
      <c r="L7" s="285">
        <v>1257.9360285199998</v>
      </c>
      <c r="M7" s="293">
        <v>4396.0397392800005</v>
      </c>
      <c r="N7" s="332"/>
      <c r="O7" s="234"/>
      <c r="P7" s="228"/>
      <c r="Q7" s="238" t="s">
        <v>277</v>
      </c>
      <c r="R7" s="291">
        <v>12.672185947130266</v>
      </c>
      <c r="S7" s="288">
        <v>13.665028196271567</v>
      </c>
      <c r="T7" s="288">
        <v>86.33497180372845</v>
      </c>
      <c r="U7" s="289">
        <v>70.7311287758266</v>
      </c>
      <c r="V7" s="290">
        <v>0.6174487377659611</v>
      </c>
      <c r="W7" s="289">
        <v>15.21529180742095</v>
      </c>
      <c r="X7" s="288">
        <v>11.398120893697486</v>
      </c>
      <c r="Y7" s="287">
        <v>88.60187910630252</v>
      </c>
      <c r="Z7" s="286">
        <v>0.7639447318562282</v>
      </c>
      <c r="AA7" s="285">
        <v>28.615210578738516</v>
      </c>
      <c r="AB7" s="284">
        <v>100</v>
      </c>
      <c r="AC7" s="228"/>
      <c r="AD7" s="228"/>
    </row>
    <row r="8" spans="1:30" ht="11.25" hidden="1">
      <c r="A8" s="228"/>
      <c r="B8" s="367" t="s">
        <v>279</v>
      </c>
      <c r="C8" s="291" t="s">
        <v>282</v>
      </c>
      <c r="D8" s="288" t="s">
        <v>282</v>
      </c>
      <c r="E8" s="288" t="s">
        <v>282</v>
      </c>
      <c r="F8" s="289" t="s">
        <v>282</v>
      </c>
      <c r="G8" s="290" t="s">
        <v>282</v>
      </c>
      <c r="H8" s="289" t="s">
        <v>282</v>
      </c>
      <c r="I8" s="288" t="s">
        <v>282</v>
      </c>
      <c r="J8" s="287" t="s">
        <v>282</v>
      </c>
      <c r="K8" s="286" t="s">
        <v>282</v>
      </c>
      <c r="L8" s="285" t="s">
        <v>282</v>
      </c>
      <c r="M8" s="293" t="s">
        <v>282</v>
      </c>
      <c r="N8" s="332"/>
      <c r="O8" s="234"/>
      <c r="P8" s="228"/>
      <c r="Q8" s="259" t="s">
        <v>279</v>
      </c>
      <c r="R8" s="291" t="s">
        <v>282</v>
      </c>
      <c r="S8" s="288" t="s">
        <v>282</v>
      </c>
      <c r="T8" s="288" t="s">
        <v>282</v>
      </c>
      <c r="U8" s="289" t="s">
        <v>282</v>
      </c>
      <c r="V8" s="290" t="s">
        <v>282</v>
      </c>
      <c r="W8" s="289" t="s">
        <v>282</v>
      </c>
      <c r="X8" s="288" t="s">
        <v>282</v>
      </c>
      <c r="Y8" s="287" t="s">
        <v>282</v>
      </c>
      <c r="Z8" s="286" t="s">
        <v>282</v>
      </c>
      <c r="AA8" s="285" t="s">
        <v>282</v>
      </c>
      <c r="AB8" s="284" t="s">
        <v>282</v>
      </c>
      <c r="AC8" s="228"/>
      <c r="AD8" s="228"/>
    </row>
    <row r="9" spans="1:30" ht="11.25">
      <c r="A9" s="228"/>
      <c r="B9" s="334"/>
      <c r="C9" s="376"/>
      <c r="D9" s="375"/>
      <c r="E9" s="374"/>
      <c r="F9" s="373"/>
      <c r="G9" s="373"/>
      <c r="H9" s="373"/>
      <c r="I9" s="372"/>
      <c r="J9" s="331"/>
      <c r="K9" s="331"/>
      <c r="L9" s="331"/>
      <c r="M9" s="331"/>
      <c r="N9" s="331"/>
      <c r="O9" s="331"/>
      <c r="P9" s="371"/>
      <c r="Q9" s="226"/>
      <c r="R9" s="376"/>
      <c r="S9" s="375"/>
      <c r="T9" s="374"/>
      <c r="U9" s="373"/>
      <c r="V9" s="373"/>
      <c r="W9" s="373"/>
      <c r="X9" s="372"/>
      <c r="Y9" s="331"/>
      <c r="Z9" s="331"/>
      <c r="AA9" s="371"/>
      <c r="AB9" s="371"/>
      <c r="AC9" s="371"/>
      <c r="AD9" s="228"/>
    </row>
    <row r="10" spans="1:30" ht="11.25">
      <c r="A10" s="228"/>
      <c r="B10" s="367" t="s">
        <v>280</v>
      </c>
      <c r="C10" s="291">
        <v>4.11448192</v>
      </c>
      <c r="D10" s="288">
        <v>0.008647690000000001</v>
      </c>
      <c r="E10" s="288">
        <v>4.10583423</v>
      </c>
      <c r="F10" s="289">
        <v>26.59719157</v>
      </c>
      <c r="G10" s="290">
        <v>0.1330753</v>
      </c>
      <c r="H10" s="289">
        <v>29.78547106</v>
      </c>
      <c r="I10" s="288">
        <v>0.48223131</v>
      </c>
      <c r="J10" s="287">
        <v>29.30323975</v>
      </c>
      <c r="K10" s="370">
        <v>0.13377715</v>
      </c>
      <c r="L10" s="285">
        <v>60.763997</v>
      </c>
      <c r="M10" s="293">
        <v>150.58488879</v>
      </c>
      <c r="N10" s="332"/>
      <c r="O10" s="234"/>
      <c r="P10" s="228"/>
      <c r="Q10" s="259" t="s">
        <v>280</v>
      </c>
      <c r="R10" s="291">
        <v>6.771249626649807</v>
      </c>
      <c r="S10" s="288">
        <v>0.2101768866200292</v>
      </c>
      <c r="T10" s="288">
        <v>99.78982311337997</v>
      </c>
      <c r="U10" s="289">
        <v>43.771300248731166</v>
      </c>
      <c r="V10" s="290">
        <v>0.21900353263462902</v>
      </c>
      <c r="W10" s="289">
        <v>49.01828801683338</v>
      </c>
      <c r="X10" s="288">
        <v>1.619015220637575</v>
      </c>
      <c r="Y10" s="287">
        <v>98.38098477936242</v>
      </c>
      <c r="Z10" s="370">
        <v>0.22015857515100598</v>
      </c>
      <c r="AA10" s="285">
        <v>40.35198849516645</v>
      </c>
      <c r="AB10" s="284">
        <v>100</v>
      </c>
      <c r="AC10" s="228"/>
      <c r="AD10" s="228"/>
    </row>
    <row r="11" spans="1:30" ht="11.25">
      <c r="A11" s="228"/>
      <c r="B11" s="368" t="s">
        <v>281</v>
      </c>
      <c r="C11" s="302">
        <v>0.66655107</v>
      </c>
      <c r="D11" s="299">
        <v>0.13526229</v>
      </c>
      <c r="E11" s="299">
        <v>0.53128878</v>
      </c>
      <c r="F11" s="300">
        <v>7.68726277</v>
      </c>
      <c r="G11" s="301">
        <v>0.09800216</v>
      </c>
      <c r="H11" s="300">
        <v>0.38887553</v>
      </c>
      <c r="I11" s="299" t="s">
        <v>282</v>
      </c>
      <c r="J11" s="298">
        <v>0.38887553</v>
      </c>
      <c r="K11" s="297">
        <v>0.36603398</v>
      </c>
      <c r="L11" s="296">
        <v>9.20672551</v>
      </c>
      <c r="M11" s="304">
        <v>57.9467086</v>
      </c>
      <c r="N11" s="332"/>
      <c r="O11" s="234"/>
      <c r="P11" s="228"/>
      <c r="Q11" s="260" t="s">
        <v>281</v>
      </c>
      <c r="R11" s="302">
        <v>7.239827768037803</v>
      </c>
      <c r="S11" s="299">
        <v>20.292862180837847</v>
      </c>
      <c r="T11" s="299">
        <v>79.70713781916216</v>
      </c>
      <c r="U11" s="300">
        <v>83.49616551129263</v>
      </c>
      <c r="V11" s="301">
        <v>1.0644627114553784</v>
      </c>
      <c r="W11" s="300">
        <v>4.223820179906721</v>
      </c>
      <c r="X11" s="299" t="s">
        <v>282</v>
      </c>
      <c r="Y11" s="298">
        <v>100</v>
      </c>
      <c r="Z11" s="297">
        <v>3.9757238293074733</v>
      </c>
      <c r="AA11" s="296">
        <v>15.888263082469537</v>
      </c>
      <c r="AB11" s="295">
        <v>100</v>
      </c>
      <c r="AC11" s="228"/>
      <c r="AD11" s="228"/>
    </row>
    <row r="12" spans="1:30" ht="11.25">
      <c r="A12" s="228"/>
      <c r="B12" s="367" t="s">
        <v>283</v>
      </c>
      <c r="C12" s="291">
        <v>1.1509099999999999</v>
      </c>
      <c r="D12" s="288">
        <v>0.04531</v>
      </c>
      <c r="E12" s="288">
        <v>1.1056</v>
      </c>
      <c r="F12" s="289">
        <v>17.51002</v>
      </c>
      <c r="G12" s="290">
        <v>0.28917000000000004</v>
      </c>
      <c r="H12" s="289">
        <v>0.01569</v>
      </c>
      <c r="I12" s="288">
        <v>0.01569</v>
      </c>
      <c r="J12" s="287" t="s">
        <v>282</v>
      </c>
      <c r="K12" s="286">
        <v>0.14759792</v>
      </c>
      <c r="L12" s="285">
        <v>19.113387919999997</v>
      </c>
      <c r="M12" s="293">
        <v>121.84723023000001</v>
      </c>
      <c r="N12" s="332"/>
      <c r="O12" s="234"/>
      <c r="P12" s="228"/>
      <c r="Q12" s="259" t="s">
        <v>283</v>
      </c>
      <c r="R12" s="291">
        <v>6.021486116523083</v>
      </c>
      <c r="S12" s="288">
        <v>3.9368847259994273</v>
      </c>
      <c r="T12" s="288">
        <v>96.06311527400058</v>
      </c>
      <c r="U12" s="289">
        <v>91.61128353219759</v>
      </c>
      <c r="V12" s="290">
        <v>1.5129185951247102</v>
      </c>
      <c r="W12" s="289">
        <v>0.08208905750080125</v>
      </c>
      <c r="X12" s="288">
        <v>100</v>
      </c>
      <c r="Y12" s="369" t="s">
        <v>282</v>
      </c>
      <c r="Z12" s="286">
        <v>0.7722226986538345</v>
      </c>
      <c r="AA12" s="285">
        <v>15.686354038513132</v>
      </c>
      <c r="AB12" s="284">
        <v>100</v>
      </c>
      <c r="AC12" s="228"/>
      <c r="AD12" s="228"/>
    </row>
    <row r="13" spans="1:30" ht="11.25">
      <c r="A13" s="228"/>
      <c r="B13" s="368" t="s">
        <v>284</v>
      </c>
      <c r="C13" s="302">
        <v>2.80572399</v>
      </c>
      <c r="D13" s="299">
        <v>0.16382017999999998</v>
      </c>
      <c r="E13" s="299">
        <v>2.6419038099999996</v>
      </c>
      <c r="F13" s="300">
        <v>12.948467220000001</v>
      </c>
      <c r="G13" s="301">
        <v>0.23669379000000002</v>
      </c>
      <c r="H13" s="300">
        <v>3.57121887</v>
      </c>
      <c r="I13" s="299">
        <v>0.45316438</v>
      </c>
      <c r="J13" s="298">
        <v>3.11805449</v>
      </c>
      <c r="K13" s="297" t="s">
        <v>282</v>
      </c>
      <c r="L13" s="296">
        <v>19.562103869999998</v>
      </c>
      <c r="M13" s="304">
        <v>56.42512274</v>
      </c>
      <c r="N13" s="332"/>
      <c r="O13" s="234"/>
      <c r="P13" s="228"/>
      <c r="Q13" s="260" t="s">
        <v>284</v>
      </c>
      <c r="R13" s="302">
        <v>14.342649485175238</v>
      </c>
      <c r="S13" s="299">
        <v>5.838784591209913</v>
      </c>
      <c r="T13" s="299">
        <v>94.16121540879007</v>
      </c>
      <c r="U13" s="300">
        <v>66.19158811367667</v>
      </c>
      <c r="V13" s="301">
        <v>1.2099608077584554</v>
      </c>
      <c r="W13" s="300">
        <v>18.255801593389663</v>
      </c>
      <c r="X13" s="299">
        <v>12.689347712816042</v>
      </c>
      <c r="Y13" s="298">
        <v>87.31065228718396</v>
      </c>
      <c r="Z13" s="297" t="s">
        <v>282</v>
      </c>
      <c r="AA13" s="296">
        <v>34.66913835551543</v>
      </c>
      <c r="AB13" s="295">
        <v>100</v>
      </c>
      <c r="AC13" s="228"/>
      <c r="AD13" s="228"/>
    </row>
    <row r="14" spans="1:30" ht="11.25">
      <c r="A14" s="228"/>
      <c r="B14" s="367" t="s">
        <v>285</v>
      </c>
      <c r="C14" s="291">
        <v>27.76031579</v>
      </c>
      <c r="D14" s="288">
        <v>2.23369351</v>
      </c>
      <c r="E14" s="288">
        <v>25.526622279999998</v>
      </c>
      <c r="F14" s="289">
        <v>144.87286267</v>
      </c>
      <c r="G14" s="290">
        <v>1.1428851500000001</v>
      </c>
      <c r="H14" s="289">
        <v>10.00026839</v>
      </c>
      <c r="I14" s="288">
        <v>0.40150738999999996</v>
      </c>
      <c r="J14" s="287">
        <v>9.598761</v>
      </c>
      <c r="K14" s="286">
        <v>3.6757046</v>
      </c>
      <c r="L14" s="285">
        <v>187.45203659999999</v>
      </c>
      <c r="M14" s="293">
        <v>868.2172453399999</v>
      </c>
      <c r="N14" s="332"/>
      <c r="O14" s="234"/>
      <c r="P14" s="228"/>
      <c r="Q14" s="259" t="s">
        <v>285</v>
      </c>
      <c r="R14" s="291">
        <v>14.809290042144042</v>
      </c>
      <c r="S14" s="288">
        <v>8.046354828588209</v>
      </c>
      <c r="T14" s="288">
        <v>91.95364517141178</v>
      </c>
      <c r="U14" s="289">
        <v>77.28529670720046</v>
      </c>
      <c r="V14" s="290">
        <v>0.6096947094998915</v>
      </c>
      <c r="W14" s="289">
        <v>5.334841152640751</v>
      </c>
      <c r="X14" s="288">
        <v>4.014966142323706</v>
      </c>
      <c r="Y14" s="287">
        <v>95.98503385767629</v>
      </c>
      <c r="Z14" s="286">
        <v>1.9608773885148603</v>
      </c>
      <c r="AA14" s="285">
        <v>21.59045303535666</v>
      </c>
      <c r="AB14" s="284">
        <v>100</v>
      </c>
      <c r="AC14" s="228"/>
      <c r="AD14" s="228"/>
    </row>
    <row r="15" spans="1:30" ht="11.25">
      <c r="A15" s="228"/>
      <c r="B15" s="368" t="s">
        <v>286</v>
      </c>
      <c r="C15" s="302">
        <v>0.08738448000000001</v>
      </c>
      <c r="D15" s="299">
        <v>0.00201081</v>
      </c>
      <c r="E15" s="299">
        <v>0.08537367</v>
      </c>
      <c r="F15" s="300">
        <v>2.13953079</v>
      </c>
      <c r="G15" s="301">
        <v>0.08219844999999999</v>
      </c>
      <c r="H15" s="300">
        <v>0.85190688</v>
      </c>
      <c r="I15" s="299">
        <v>0.05983402</v>
      </c>
      <c r="J15" s="298">
        <v>0.79207286</v>
      </c>
      <c r="K15" s="297" t="s">
        <v>282</v>
      </c>
      <c r="L15" s="296">
        <v>3.1610205999999996</v>
      </c>
      <c r="M15" s="304">
        <v>18.260521960000002</v>
      </c>
      <c r="N15" s="332"/>
      <c r="O15" s="234"/>
      <c r="P15" s="228"/>
      <c r="Q15" s="260" t="s">
        <v>286</v>
      </c>
      <c r="R15" s="302">
        <v>2.7644388018224246</v>
      </c>
      <c r="S15" s="299">
        <v>2.3011065580524135</v>
      </c>
      <c r="T15" s="299">
        <v>97.69889344194756</v>
      </c>
      <c r="U15" s="300">
        <v>67.68481008950084</v>
      </c>
      <c r="V15" s="301">
        <v>2.6003769162402803</v>
      </c>
      <c r="W15" s="300">
        <v>26.95037419243646</v>
      </c>
      <c r="X15" s="299">
        <v>7.023539943708402</v>
      </c>
      <c r="Y15" s="298">
        <v>92.9764600562916</v>
      </c>
      <c r="Z15" s="297" t="s">
        <v>282</v>
      </c>
      <c r="AA15" s="296">
        <v>17.310680422631243</v>
      </c>
      <c r="AB15" s="295">
        <v>100</v>
      </c>
      <c r="AC15" s="228"/>
      <c r="AD15" s="228"/>
    </row>
    <row r="16" spans="1:30" ht="11.25">
      <c r="A16" s="228"/>
      <c r="B16" s="367" t="s">
        <v>287</v>
      </c>
      <c r="C16" s="291">
        <v>2.90367875</v>
      </c>
      <c r="D16" s="288">
        <v>0.12217114</v>
      </c>
      <c r="E16" s="288">
        <v>2.7815076100000002</v>
      </c>
      <c r="F16" s="289">
        <v>13.64982854</v>
      </c>
      <c r="G16" s="290">
        <v>0.13993593000000001</v>
      </c>
      <c r="H16" s="289">
        <v>0.22503837999999998</v>
      </c>
      <c r="I16" s="288">
        <v>0.00424783</v>
      </c>
      <c r="J16" s="287">
        <v>0.22079055</v>
      </c>
      <c r="K16" s="286">
        <v>0.14561344</v>
      </c>
      <c r="L16" s="285">
        <v>17.064095040000005</v>
      </c>
      <c r="M16" s="293">
        <v>50.393821669999994</v>
      </c>
      <c r="N16" s="332"/>
      <c r="O16" s="234"/>
      <c r="P16" s="228"/>
      <c r="Q16" s="259" t="s">
        <v>287</v>
      </c>
      <c r="R16" s="291">
        <v>17.016306714147316</v>
      </c>
      <c r="S16" s="288">
        <v>4.207460622150435</v>
      </c>
      <c r="T16" s="288">
        <v>95.79253937784958</v>
      </c>
      <c r="U16" s="289">
        <v>79.99151732338215</v>
      </c>
      <c r="V16" s="290">
        <v>0.820060657608714</v>
      </c>
      <c r="W16" s="289">
        <v>1.3187829736794523</v>
      </c>
      <c r="X16" s="288">
        <v>1.8876024614112492</v>
      </c>
      <c r="Y16" s="287">
        <v>98.11239753858875</v>
      </c>
      <c r="Z16" s="286">
        <v>0.8533323311823278</v>
      </c>
      <c r="AA16" s="285">
        <v>33.86148236929301</v>
      </c>
      <c r="AB16" s="284">
        <v>100</v>
      </c>
      <c r="AC16" s="228"/>
      <c r="AD16" s="228"/>
    </row>
    <row r="17" spans="1:30" ht="11.25">
      <c r="A17" s="228"/>
      <c r="B17" s="368" t="s">
        <v>288</v>
      </c>
      <c r="C17" s="302">
        <v>3.88177005</v>
      </c>
      <c r="D17" s="299">
        <v>1.26264878</v>
      </c>
      <c r="E17" s="299">
        <v>2.61912127</v>
      </c>
      <c r="F17" s="300">
        <v>19.06655016</v>
      </c>
      <c r="G17" s="301">
        <v>0.11339382</v>
      </c>
      <c r="H17" s="300">
        <v>11.653483779999998</v>
      </c>
      <c r="I17" s="299">
        <v>1.88528264</v>
      </c>
      <c r="J17" s="298">
        <v>9.768201139999999</v>
      </c>
      <c r="K17" s="297">
        <v>0.01431783</v>
      </c>
      <c r="L17" s="296">
        <v>34.729515639999995</v>
      </c>
      <c r="M17" s="304">
        <v>122.14829835999998</v>
      </c>
      <c r="N17" s="332"/>
      <c r="O17" s="234"/>
      <c r="P17" s="228"/>
      <c r="Q17" s="260" t="s">
        <v>288</v>
      </c>
      <c r="R17" s="302">
        <v>11.177149978818422</v>
      </c>
      <c r="S17" s="299">
        <v>32.52765526386603</v>
      </c>
      <c r="T17" s="299">
        <v>67.47234473613398</v>
      </c>
      <c r="U17" s="300">
        <v>54.900132664217026</v>
      </c>
      <c r="V17" s="301">
        <v>0.3265056189536884</v>
      </c>
      <c r="W17" s="300">
        <v>33.55498504729506</v>
      </c>
      <c r="X17" s="299">
        <v>16.177845832124206</v>
      </c>
      <c r="Y17" s="298">
        <v>83.8221541678758</v>
      </c>
      <c r="Z17" s="297">
        <v>0.04122669071580522</v>
      </c>
      <c r="AA17" s="296">
        <v>28.432254977178545</v>
      </c>
      <c r="AB17" s="295">
        <v>100</v>
      </c>
      <c r="AC17" s="228"/>
      <c r="AD17" s="228"/>
    </row>
    <row r="18" spans="1:30" ht="11.25">
      <c r="A18" s="228"/>
      <c r="B18" s="367" t="s">
        <v>289</v>
      </c>
      <c r="C18" s="291">
        <v>17.772299999999998</v>
      </c>
      <c r="D18" s="288">
        <v>7.3143</v>
      </c>
      <c r="E18" s="288">
        <v>10.458</v>
      </c>
      <c r="F18" s="289">
        <v>91.31282322000001</v>
      </c>
      <c r="G18" s="290">
        <v>0.28725299</v>
      </c>
      <c r="H18" s="289">
        <v>31.160559000000003</v>
      </c>
      <c r="I18" s="288">
        <v>3.319133</v>
      </c>
      <c r="J18" s="287">
        <v>27.841426</v>
      </c>
      <c r="K18" s="286">
        <v>0.16243551</v>
      </c>
      <c r="L18" s="285">
        <v>140.69537072</v>
      </c>
      <c r="M18" s="293">
        <v>375.81560975</v>
      </c>
      <c r="N18" s="332"/>
      <c r="O18" s="234"/>
      <c r="P18" s="228"/>
      <c r="Q18" s="259" t="s">
        <v>289</v>
      </c>
      <c r="R18" s="291">
        <v>12.631758890894087</v>
      </c>
      <c r="S18" s="288">
        <v>41.15561857497342</v>
      </c>
      <c r="T18" s="288">
        <v>58.84438142502659</v>
      </c>
      <c r="U18" s="289">
        <v>64.9010857661572</v>
      </c>
      <c r="V18" s="290">
        <v>0.2041666250495665</v>
      </c>
      <c r="W18" s="289">
        <v>22.147536795658407</v>
      </c>
      <c r="X18" s="288">
        <v>10.651711992714892</v>
      </c>
      <c r="Y18" s="287">
        <v>89.34828800728509</v>
      </c>
      <c r="Z18" s="286">
        <v>0.11545192224075758</v>
      </c>
      <c r="AA18" s="285">
        <v>37.43734083147673</v>
      </c>
      <c r="AB18" s="284">
        <v>100</v>
      </c>
      <c r="AC18" s="228"/>
      <c r="AD18" s="228"/>
    </row>
    <row r="19" spans="1:30" ht="11.25">
      <c r="A19" s="228"/>
      <c r="B19" s="368" t="s">
        <v>290</v>
      </c>
      <c r="C19" s="302">
        <v>21.835394179999998</v>
      </c>
      <c r="D19" s="299">
        <v>4.59205446</v>
      </c>
      <c r="E19" s="299">
        <v>17.24333972</v>
      </c>
      <c r="F19" s="300">
        <v>121.5478398</v>
      </c>
      <c r="G19" s="301">
        <v>0.59357025</v>
      </c>
      <c r="H19" s="300">
        <v>10.89226247</v>
      </c>
      <c r="I19" s="299">
        <v>2.75723351</v>
      </c>
      <c r="J19" s="298">
        <v>8.13502896</v>
      </c>
      <c r="K19" s="297">
        <v>0.58755139</v>
      </c>
      <c r="L19" s="296">
        <v>155.45661808999998</v>
      </c>
      <c r="M19" s="304">
        <v>416.62107638000003</v>
      </c>
      <c r="N19" s="332"/>
      <c r="O19" s="234"/>
      <c r="P19" s="228"/>
      <c r="Q19" s="260" t="s">
        <v>290</v>
      </c>
      <c r="R19" s="302">
        <v>14.045972727490202</v>
      </c>
      <c r="S19" s="299">
        <v>21.030325453002654</v>
      </c>
      <c r="T19" s="299">
        <v>78.96967454699735</v>
      </c>
      <c r="U19" s="300">
        <v>78.18762642168838</v>
      </c>
      <c r="V19" s="301">
        <v>0.3818237250319949</v>
      </c>
      <c r="W19" s="300">
        <v>7.006625130423227</v>
      </c>
      <c r="X19" s="299">
        <v>25.313689580967285</v>
      </c>
      <c r="Y19" s="298">
        <v>74.68631041903271</v>
      </c>
      <c r="Z19" s="297">
        <v>0.37795199536622065</v>
      </c>
      <c r="AA19" s="296">
        <v>37.313671079906676</v>
      </c>
      <c r="AB19" s="295">
        <v>100</v>
      </c>
      <c r="AC19" s="228"/>
      <c r="AD19" s="228"/>
    </row>
    <row r="20" spans="1:30" ht="11.25">
      <c r="A20" s="228"/>
      <c r="B20" s="367" t="s">
        <v>291</v>
      </c>
      <c r="C20" s="291">
        <v>12.38850454</v>
      </c>
      <c r="D20" s="288">
        <v>2.30135316</v>
      </c>
      <c r="E20" s="288">
        <v>10.08715138</v>
      </c>
      <c r="F20" s="289">
        <v>113.94484173</v>
      </c>
      <c r="G20" s="290">
        <v>0.21853447</v>
      </c>
      <c r="H20" s="289">
        <v>13.35062187</v>
      </c>
      <c r="I20" s="288">
        <v>5.11061214</v>
      </c>
      <c r="J20" s="287">
        <v>8.24000973</v>
      </c>
      <c r="K20" s="286">
        <v>0.89929593</v>
      </c>
      <c r="L20" s="285">
        <v>140.80179854</v>
      </c>
      <c r="M20" s="293">
        <v>486.39483363</v>
      </c>
      <c r="N20" s="332"/>
      <c r="O20" s="234"/>
      <c r="P20" s="228"/>
      <c r="Q20" s="259" t="s">
        <v>291</v>
      </c>
      <c r="R20" s="291">
        <v>8.798541402495355</v>
      </c>
      <c r="S20" s="288">
        <v>18.576521101230515</v>
      </c>
      <c r="T20" s="288">
        <v>81.42347889876949</v>
      </c>
      <c r="U20" s="289">
        <v>80.9257004608714</v>
      </c>
      <c r="V20" s="290">
        <v>0.15520715805197413</v>
      </c>
      <c r="W20" s="289">
        <v>9.481854641371827</v>
      </c>
      <c r="X20" s="288">
        <v>38.27995571864699</v>
      </c>
      <c r="Y20" s="287">
        <v>61.720044281353026</v>
      </c>
      <c r="Z20" s="286">
        <v>0.6386963372094437</v>
      </c>
      <c r="AA20" s="285">
        <v>28.948045662653517</v>
      </c>
      <c r="AB20" s="284">
        <v>100</v>
      </c>
      <c r="AC20" s="228"/>
      <c r="AD20" s="228"/>
    </row>
    <row r="21" spans="1:30" ht="11.25">
      <c r="A21" s="228"/>
      <c r="B21" s="368" t="s">
        <v>292</v>
      </c>
      <c r="C21" s="302">
        <v>0.9011778</v>
      </c>
      <c r="D21" s="299" t="s">
        <v>282</v>
      </c>
      <c r="E21" s="299">
        <v>0.9011778</v>
      </c>
      <c r="F21" s="300">
        <v>2.2691837500000003</v>
      </c>
      <c r="G21" s="301" t="s">
        <v>282</v>
      </c>
      <c r="H21" s="300">
        <v>0.37020614999999996</v>
      </c>
      <c r="I21" s="299" t="s">
        <v>282</v>
      </c>
      <c r="J21" s="298">
        <v>0.37020614999999996</v>
      </c>
      <c r="K21" s="297" t="s">
        <v>282</v>
      </c>
      <c r="L21" s="296">
        <v>3.5405677</v>
      </c>
      <c r="M21" s="304">
        <v>9.848142249999999</v>
      </c>
      <c r="N21" s="332"/>
      <c r="O21" s="234"/>
      <c r="P21" s="228"/>
      <c r="Q21" s="260" t="s">
        <v>292</v>
      </c>
      <c r="R21" s="302">
        <v>25.4529181859734</v>
      </c>
      <c r="S21" s="299" t="s">
        <v>282</v>
      </c>
      <c r="T21" s="299">
        <v>100</v>
      </c>
      <c r="U21" s="300">
        <v>64.09095778623299</v>
      </c>
      <c r="V21" s="301" t="s">
        <v>282</v>
      </c>
      <c r="W21" s="300">
        <v>10.45612402779362</v>
      </c>
      <c r="X21" s="299" t="s">
        <v>282</v>
      </c>
      <c r="Y21" s="298">
        <v>100</v>
      </c>
      <c r="Z21" s="297" t="s">
        <v>282</v>
      </c>
      <c r="AA21" s="296">
        <v>35.95163036967709</v>
      </c>
      <c r="AB21" s="295">
        <v>100</v>
      </c>
      <c r="AC21" s="228"/>
      <c r="AD21" s="228"/>
    </row>
    <row r="22" spans="1:30" ht="11.25">
      <c r="A22" s="228"/>
      <c r="B22" s="367" t="s">
        <v>293</v>
      </c>
      <c r="C22" s="291">
        <v>0.29930085</v>
      </c>
      <c r="D22" s="288">
        <v>0.00314767</v>
      </c>
      <c r="E22" s="288">
        <v>0.29615318</v>
      </c>
      <c r="F22" s="289">
        <v>3.26892021</v>
      </c>
      <c r="G22" s="290">
        <v>0.24525228000000002</v>
      </c>
      <c r="H22" s="289">
        <v>0.66010529</v>
      </c>
      <c r="I22" s="288">
        <v>0.00547019</v>
      </c>
      <c r="J22" s="287">
        <v>0.6546350999999999</v>
      </c>
      <c r="K22" s="286" t="s">
        <v>282</v>
      </c>
      <c r="L22" s="285">
        <v>4.47357863</v>
      </c>
      <c r="M22" s="293">
        <v>9.25475821</v>
      </c>
      <c r="N22" s="332"/>
      <c r="O22" s="234"/>
      <c r="P22" s="228"/>
      <c r="Q22" s="259" t="s">
        <v>293</v>
      </c>
      <c r="R22" s="291">
        <v>6.690412190206659</v>
      </c>
      <c r="S22" s="288">
        <v>1.0516742601967217</v>
      </c>
      <c r="T22" s="288">
        <v>98.94832573980328</v>
      </c>
      <c r="U22" s="289">
        <v>73.07170568275002</v>
      </c>
      <c r="V22" s="290">
        <v>5.482239171014639</v>
      </c>
      <c r="W22" s="289">
        <v>14.755642956028694</v>
      </c>
      <c r="X22" s="288">
        <v>0.8286844663826282</v>
      </c>
      <c r="Y22" s="287">
        <v>99.17131553361736</v>
      </c>
      <c r="Z22" s="286" t="s">
        <v>282</v>
      </c>
      <c r="AA22" s="285">
        <v>48.338147021131086</v>
      </c>
      <c r="AB22" s="284">
        <v>100</v>
      </c>
      <c r="AC22" s="228"/>
      <c r="AD22" s="228"/>
    </row>
    <row r="23" spans="1:30" ht="11.25">
      <c r="A23" s="228"/>
      <c r="B23" s="368" t="s">
        <v>294</v>
      </c>
      <c r="C23" s="302">
        <v>0.23949199999999998</v>
      </c>
      <c r="D23" s="299">
        <v>0.004468</v>
      </c>
      <c r="E23" s="299">
        <v>0.235024</v>
      </c>
      <c r="F23" s="300">
        <v>4.818776</v>
      </c>
      <c r="G23" s="301">
        <v>0.23191599999999998</v>
      </c>
      <c r="H23" s="300">
        <v>0.307046</v>
      </c>
      <c r="I23" s="299">
        <v>0.019198</v>
      </c>
      <c r="J23" s="298">
        <v>0.287848</v>
      </c>
      <c r="K23" s="297" t="s">
        <v>282</v>
      </c>
      <c r="L23" s="296">
        <v>5.597230000000001</v>
      </c>
      <c r="M23" s="304">
        <v>15.675920709999998</v>
      </c>
      <c r="N23" s="332"/>
      <c r="O23" s="234"/>
      <c r="P23" s="228"/>
      <c r="Q23" s="260" t="s">
        <v>294</v>
      </c>
      <c r="R23" s="302">
        <v>4.278759314875393</v>
      </c>
      <c r="S23" s="299">
        <v>1.865615552920348</v>
      </c>
      <c r="T23" s="299">
        <v>98.13438444707965</v>
      </c>
      <c r="U23" s="300">
        <v>86.0921562987406</v>
      </c>
      <c r="V23" s="301">
        <v>4.143406649360486</v>
      </c>
      <c r="W23" s="300">
        <v>5.485677737023491</v>
      </c>
      <c r="X23" s="299">
        <v>6.252483341258314</v>
      </c>
      <c r="Y23" s="298">
        <v>93.74751665874169</v>
      </c>
      <c r="Z23" s="297" t="s">
        <v>282</v>
      </c>
      <c r="AA23" s="296">
        <v>35.705909104461156</v>
      </c>
      <c r="AB23" s="295">
        <v>100</v>
      </c>
      <c r="AC23" s="228"/>
      <c r="AD23" s="228"/>
    </row>
    <row r="24" spans="1:30" ht="11.25">
      <c r="A24" s="228"/>
      <c r="B24" s="333" t="s">
        <v>295</v>
      </c>
      <c r="C24" s="291">
        <v>1.3350925699999998</v>
      </c>
      <c r="D24" s="288">
        <v>0.0005249899999999999</v>
      </c>
      <c r="E24" s="288">
        <v>1.3345675799999999</v>
      </c>
      <c r="F24" s="289">
        <v>6.573887</v>
      </c>
      <c r="G24" s="290">
        <v>0.01790081</v>
      </c>
      <c r="H24" s="289">
        <v>0.0005747700000000001</v>
      </c>
      <c r="I24" s="288">
        <v>0.00045982</v>
      </c>
      <c r="J24" s="287">
        <v>0.00011495</v>
      </c>
      <c r="K24" s="286" t="s">
        <v>282</v>
      </c>
      <c r="L24" s="285">
        <v>7.92745515</v>
      </c>
      <c r="M24" s="293">
        <v>12.81260438</v>
      </c>
      <c r="N24" s="332"/>
      <c r="O24" s="234"/>
      <c r="P24" s="228"/>
      <c r="Q24" s="238" t="s">
        <v>295</v>
      </c>
      <c r="R24" s="291">
        <v>16.841376516649227</v>
      </c>
      <c r="S24" s="288">
        <v>0.039322366987631426</v>
      </c>
      <c r="T24" s="288">
        <v>99.96067763301238</v>
      </c>
      <c r="U24" s="289">
        <v>82.92556533732014</v>
      </c>
      <c r="V24" s="290">
        <v>0.22580777388567122</v>
      </c>
      <c r="W24" s="289">
        <v>0.007250372144962562</v>
      </c>
      <c r="X24" s="288">
        <v>80.00069593054613</v>
      </c>
      <c r="Y24" s="287">
        <v>19.999304069453867</v>
      </c>
      <c r="Z24" s="286" t="s">
        <v>282</v>
      </c>
      <c r="AA24" s="285">
        <v>61.87231662576317</v>
      </c>
      <c r="AB24" s="284">
        <v>100</v>
      </c>
      <c r="AC24" s="228"/>
      <c r="AD24" s="228"/>
    </row>
    <row r="25" spans="1:30" ht="11.25">
      <c r="A25" s="228"/>
      <c r="B25" s="368" t="s">
        <v>296</v>
      </c>
      <c r="C25" s="302">
        <v>0.80011542</v>
      </c>
      <c r="D25" s="299" t="s">
        <v>282</v>
      </c>
      <c r="E25" s="299">
        <v>0.80011542</v>
      </c>
      <c r="F25" s="300">
        <v>12.262094209999999</v>
      </c>
      <c r="G25" s="301">
        <v>0.1877562</v>
      </c>
      <c r="H25" s="300">
        <v>0.00307969</v>
      </c>
      <c r="I25" s="299">
        <v>0.00307969</v>
      </c>
      <c r="J25" s="298" t="s">
        <v>282</v>
      </c>
      <c r="K25" s="297" t="s">
        <v>282</v>
      </c>
      <c r="L25" s="296">
        <v>13.253045519999999</v>
      </c>
      <c r="M25" s="304">
        <v>57.02354294</v>
      </c>
      <c r="N25" s="332"/>
      <c r="O25" s="234"/>
      <c r="P25" s="228"/>
      <c r="Q25" s="260" t="s">
        <v>296</v>
      </c>
      <c r="R25" s="302">
        <v>6.0372192851262465</v>
      </c>
      <c r="S25" s="299" t="s">
        <v>282</v>
      </c>
      <c r="T25" s="299">
        <v>100</v>
      </c>
      <c r="U25" s="300">
        <v>92.52284081794959</v>
      </c>
      <c r="V25" s="301">
        <v>1.4167022947039576</v>
      </c>
      <c r="W25" s="300">
        <v>0.023237602220202744</v>
      </c>
      <c r="X25" s="299">
        <v>100</v>
      </c>
      <c r="Y25" s="298" t="s">
        <v>282</v>
      </c>
      <c r="Z25" s="297" t="s">
        <v>282</v>
      </c>
      <c r="AA25" s="296">
        <v>23.24135758092901</v>
      </c>
      <c r="AB25" s="295">
        <v>100</v>
      </c>
      <c r="AC25" s="228"/>
      <c r="AD25" s="228"/>
    </row>
    <row r="26" spans="1:30" ht="11.25">
      <c r="A26" s="228"/>
      <c r="B26" s="367" t="s">
        <v>297</v>
      </c>
      <c r="C26" s="291">
        <v>0.04977701</v>
      </c>
      <c r="D26" s="288">
        <v>0.0015888599999999999</v>
      </c>
      <c r="E26" s="288">
        <v>0.04818815</v>
      </c>
      <c r="F26" s="289">
        <v>0.49663729</v>
      </c>
      <c r="G26" s="290" t="s">
        <v>282</v>
      </c>
      <c r="H26" s="289">
        <v>2.9254599599999995</v>
      </c>
      <c r="I26" s="288">
        <v>0.01900393</v>
      </c>
      <c r="J26" s="287">
        <v>2.9064560299999997</v>
      </c>
      <c r="K26" s="286" t="s">
        <v>282</v>
      </c>
      <c r="L26" s="285">
        <v>3.4718742599999994</v>
      </c>
      <c r="M26" s="293">
        <v>5.60508226</v>
      </c>
      <c r="N26" s="332"/>
      <c r="O26" s="234"/>
      <c r="P26" s="228"/>
      <c r="Q26" s="259" t="s">
        <v>297</v>
      </c>
      <c r="R26" s="291">
        <v>1.4337215657113114</v>
      </c>
      <c r="S26" s="288">
        <v>3.1919554830633663</v>
      </c>
      <c r="T26" s="288">
        <v>96.80804451693665</v>
      </c>
      <c r="U26" s="289">
        <v>14.304587459339615</v>
      </c>
      <c r="V26" s="290" t="s">
        <v>282</v>
      </c>
      <c r="W26" s="289">
        <v>84.26169097494908</v>
      </c>
      <c r="X26" s="288">
        <v>0.6496048573503636</v>
      </c>
      <c r="Y26" s="287">
        <v>99.35039514264965</v>
      </c>
      <c r="Z26" s="286" t="s">
        <v>282</v>
      </c>
      <c r="AA26" s="285">
        <v>61.94153981961363</v>
      </c>
      <c r="AB26" s="284">
        <v>100</v>
      </c>
      <c r="AC26" s="228"/>
      <c r="AD26" s="228"/>
    </row>
    <row r="27" spans="1:30" ht="11.25">
      <c r="A27" s="228"/>
      <c r="B27" s="368" t="s">
        <v>298</v>
      </c>
      <c r="C27" s="302">
        <v>11.17599828</v>
      </c>
      <c r="D27" s="299">
        <v>0.04108265</v>
      </c>
      <c r="E27" s="299">
        <v>11.13491563</v>
      </c>
      <c r="F27" s="300">
        <v>34.736378380000005</v>
      </c>
      <c r="G27" s="301">
        <v>0.08866963</v>
      </c>
      <c r="H27" s="300">
        <v>49.54991834</v>
      </c>
      <c r="I27" s="299">
        <v>0.6370027</v>
      </c>
      <c r="J27" s="298">
        <v>48.91291564</v>
      </c>
      <c r="K27" s="297" t="s">
        <v>282</v>
      </c>
      <c r="L27" s="296">
        <v>95.55096463</v>
      </c>
      <c r="M27" s="304">
        <v>235.73290425999997</v>
      </c>
      <c r="N27" s="332"/>
      <c r="O27" s="234"/>
      <c r="P27" s="228"/>
      <c r="Q27" s="260" t="s">
        <v>298</v>
      </c>
      <c r="R27" s="302">
        <v>11.696374100749882</v>
      </c>
      <c r="S27" s="299">
        <v>0.36759713960872226</v>
      </c>
      <c r="T27" s="299">
        <v>99.63240286039128</v>
      </c>
      <c r="U27" s="300">
        <v>36.353770487309006</v>
      </c>
      <c r="V27" s="301">
        <v>0.09279825728955594</v>
      </c>
      <c r="W27" s="300">
        <v>51.857057154651564</v>
      </c>
      <c r="X27" s="299">
        <v>1.285577698895558</v>
      </c>
      <c r="Y27" s="298">
        <v>98.71442230110445</v>
      </c>
      <c r="Z27" s="297" t="s">
        <v>282</v>
      </c>
      <c r="AA27" s="296">
        <v>40.533571216945056</v>
      </c>
      <c r="AB27" s="295">
        <v>100</v>
      </c>
      <c r="AC27" s="228"/>
      <c r="AD27" s="228"/>
    </row>
    <row r="28" spans="1:30" ht="11.25">
      <c r="A28" s="228"/>
      <c r="B28" s="367" t="s">
        <v>299</v>
      </c>
      <c r="C28" s="291">
        <v>2.25177958</v>
      </c>
      <c r="D28" s="288">
        <v>0.06981213</v>
      </c>
      <c r="E28" s="288">
        <v>2.18196745</v>
      </c>
      <c r="F28" s="289">
        <v>21.410688150000002</v>
      </c>
      <c r="G28" s="290">
        <v>0.16468015</v>
      </c>
      <c r="H28" s="289">
        <v>0.06639276</v>
      </c>
      <c r="I28" s="288">
        <v>0.03494468</v>
      </c>
      <c r="J28" s="287">
        <v>0.03144808</v>
      </c>
      <c r="K28" s="286">
        <v>0.5743905</v>
      </c>
      <c r="L28" s="285">
        <v>24.46793114</v>
      </c>
      <c r="M28" s="293">
        <v>75.84364173</v>
      </c>
      <c r="N28" s="332"/>
      <c r="O28" s="234"/>
      <c r="P28" s="228"/>
      <c r="Q28" s="259" t="s">
        <v>299</v>
      </c>
      <c r="R28" s="291">
        <v>9.202983150131589</v>
      </c>
      <c r="S28" s="288">
        <v>3.100309222983539</v>
      </c>
      <c r="T28" s="288">
        <v>96.89969077701647</v>
      </c>
      <c r="U28" s="289">
        <v>87.50510219884492</v>
      </c>
      <c r="V28" s="290">
        <v>0.673044848204522</v>
      </c>
      <c r="W28" s="289">
        <v>0.27134603093377835</v>
      </c>
      <c r="X28" s="288">
        <v>52.63326904921561</v>
      </c>
      <c r="Y28" s="287">
        <v>47.3667309507844</v>
      </c>
      <c r="Z28" s="286">
        <v>2.3475237718851942</v>
      </c>
      <c r="AA28" s="285">
        <v>32.261018302766566</v>
      </c>
      <c r="AB28" s="284">
        <v>100</v>
      </c>
      <c r="AC28" s="228"/>
      <c r="AD28" s="228"/>
    </row>
    <row r="29" spans="1:30" ht="11.25">
      <c r="A29" s="237"/>
      <c r="B29" s="368" t="s">
        <v>300</v>
      </c>
      <c r="C29" s="302">
        <v>1.64469595</v>
      </c>
      <c r="D29" s="299">
        <v>0.0916094</v>
      </c>
      <c r="E29" s="299">
        <v>1.55308655</v>
      </c>
      <c r="F29" s="300">
        <v>40.03842191</v>
      </c>
      <c r="G29" s="301">
        <v>0.39683014</v>
      </c>
      <c r="H29" s="300">
        <v>0.8612710600000001</v>
      </c>
      <c r="I29" s="299">
        <v>0.02048122</v>
      </c>
      <c r="J29" s="298">
        <v>0.84078984</v>
      </c>
      <c r="K29" s="297">
        <v>1.49362638</v>
      </c>
      <c r="L29" s="296">
        <v>44.43484544</v>
      </c>
      <c r="M29" s="304">
        <v>326.28741709999997</v>
      </c>
      <c r="N29" s="332"/>
      <c r="O29" s="234"/>
      <c r="P29" s="237"/>
      <c r="Q29" s="260" t="s">
        <v>300</v>
      </c>
      <c r="R29" s="302">
        <v>3.701365299494108</v>
      </c>
      <c r="S29" s="299">
        <v>5.569990003319458</v>
      </c>
      <c r="T29" s="299">
        <v>94.43000999668054</v>
      </c>
      <c r="U29" s="300">
        <v>90.10591015572125</v>
      </c>
      <c r="V29" s="301">
        <v>0.8930606961057993</v>
      </c>
      <c r="W29" s="300">
        <v>1.9382785097406658</v>
      </c>
      <c r="X29" s="299">
        <v>2.3780225472802954</v>
      </c>
      <c r="Y29" s="298">
        <v>97.6219774527197</v>
      </c>
      <c r="Z29" s="297">
        <v>3.3613853389381796</v>
      </c>
      <c r="AA29" s="296">
        <v>13.618314133879606</v>
      </c>
      <c r="AB29" s="295">
        <v>100</v>
      </c>
      <c r="AC29" s="228"/>
      <c r="AD29" s="228"/>
    </row>
    <row r="30" spans="1:30" ht="11.25">
      <c r="A30" s="237"/>
      <c r="B30" s="367" t="s">
        <v>301</v>
      </c>
      <c r="C30" s="291">
        <v>2.94975915</v>
      </c>
      <c r="D30" s="288">
        <v>0.36004118</v>
      </c>
      <c r="E30" s="288">
        <v>2.58971797</v>
      </c>
      <c r="F30" s="289">
        <v>18.346423910000002</v>
      </c>
      <c r="G30" s="290">
        <v>0.07871916</v>
      </c>
      <c r="H30" s="289">
        <v>2.1646458899999996</v>
      </c>
      <c r="I30" s="288">
        <v>0.21262829</v>
      </c>
      <c r="J30" s="287">
        <v>1.9520175999999998</v>
      </c>
      <c r="K30" s="286" t="s">
        <v>282</v>
      </c>
      <c r="L30" s="285">
        <v>23.539548110000002</v>
      </c>
      <c r="M30" s="293">
        <v>64.08595987</v>
      </c>
      <c r="N30" s="332"/>
      <c r="O30" s="234"/>
      <c r="P30" s="237"/>
      <c r="Q30" s="259" t="s">
        <v>301</v>
      </c>
      <c r="R30" s="291">
        <v>12.531078065797246</v>
      </c>
      <c r="S30" s="288">
        <v>12.205782292428857</v>
      </c>
      <c r="T30" s="288">
        <v>87.79421770757114</v>
      </c>
      <c r="U30" s="289">
        <v>77.93872602935028</v>
      </c>
      <c r="V30" s="290">
        <v>0.334412366933071</v>
      </c>
      <c r="W30" s="289">
        <v>9.195783537919409</v>
      </c>
      <c r="X30" s="288">
        <v>9.82277475416545</v>
      </c>
      <c r="Y30" s="287">
        <v>90.17722524583456</v>
      </c>
      <c r="Z30" s="286" t="s">
        <v>282</v>
      </c>
      <c r="AA30" s="285">
        <v>36.73120939087216</v>
      </c>
      <c r="AB30" s="284">
        <v>100</v>
      </c>
      <c r="AC30" s="228"/>
      <c r="AD30" s="228"/>
    </row>
    <row r="31" spans="1:30" ht="11.25">
      <c r="A31" s="237"/>
      <c r="B31" s="368" t="s">
        <v>302</v>
      </c>
      <c r="C31" s="302">
        <v>0.8893244600000001</v>
      </c>
      <c r="D31" s="299">
        <v>0.00173387</v>
      </c>
      <c r="E31" s="299">
        <v>0.8875905900000001</v>
      </c>
      <c r="F31" s="300">
        <v>13.93469174</v>
      </c>
      <c r="G31" s="301">
        <v>0.53097393</v>
      </c>
      <c r="H31" s="300">
        <v>0.30359341</v>
      </c>
      <c r="I31" s="299">
        <v>0.08513456999999999</v>
      </c>
      <c r="J31" s="298">
        <v>0.21845884000000002</v>
      </c>
      <c r="K31" s="297">
        <v>0.0480601</v>
      </c>
      <c r="L31" s="296">
        <v>15.70664364</v>
      </c>
      <c r="M31" s="304">
        <v>104.81165188</v>
      </c>
      <c r="N31" s="332"/>
      <c r="O31" s="234"/>
      <c r="P31" s="237"/>
      <c r="Q31" s="260" t="s">
        <v>302</v>
      </c>
      <c r="R31" s="302">
        <v>5.6620910258329396</v>
      </c>
      <c r="S31" s="299">
        <v>0.19496483881709492</v>
      </c>
      <c r="T31" s="299">
        <v>99.8050351611829</v>
      </c>
      <c r="U31" s="300">
        <v>88.71845608384861</v>
      </c>
      <c r="V31" s="301">
        <v>3.3805690265218242</v>
      </c>
      <c r="W31" s="300">
        <v>1.9328980586714326</v>
      </c>
      <c r="X31" s="299">
        <v>28.04229841484372</v>
      </c>
      <c r="Y31" s="298">
        <v>71.95770158515629</v>
      </c>
      <c r="Z31" s="297">
        <v>0.3059858051251999</v>
      </c>
      <c r="AA31" s="296">
        <v>14.985589252979914</v>
      </c>
      <c r="AB31" s="295">
        <v>100</v>
      </c>
      <c r="AC31" s="228"/>
      <c r="AD31" s="228"/>
    </row>
    <row r="32" spans="1:30" ht="11.25">
      <c r="A32" s="237"/>
      <c r="B32" s="367" t="s">
        <v>303</v>
      </c>
      <c r="C32" s="291">
        <v>0.10878143</v>
      </c>
      <c r="D32" s="288">
        <v>0.0049781</v>
      </c>
      <c r="E32" s="288">
        <v>0.10380333</v>
      </c>
      <c r="F32" s="289">
        <v>6.00195348</v>
      </c>
      <c r="G32" s="290">
        <v>0.04059354</v>
      </c>
      <c r="H32" s="289">
        <v>0.21240178</v>
      </c>
      <c r="I32" s="288" t="s">
        <v>282</v>
      </c>
      <c r="J32" s="287">
        <v>0.21240178</v>
      </c>
      <c r="K32" s="286" t="s">
        <v>282</v>
      </c>
      <c r="L32" s="285">
        <v>6.36373023</v>
      </c>
      <c r="M32" s="293">
        <v>18.21595849</v>
      </c>
      <c r="N32" s="332"/>
      <c r="O32" s="234"/>
      <c r="P32" s="237"/>
      <c r="Q32" s="259" t="s">
        <v>303</v>
      </c>
      <c r="R32" s="291">
        <v>1.7093972570864306</v>
      </c>
      <c r="S32" s="288">
        <v>4.576240632247618</v>
      </c>
      <c r="T32" s="288">
        <v>95.42375936775238</v>
      </c>
      <c r="U32" s="289">
        <v>94.31502064159625</v>
      </c>
      <c r="V32" s="290">
        <v>0.6378890765770252</v>
      </c>
      <c r="W32" s="289">
        <v>3.337693024740303</v>
      </c>
      <c r="X32" s="288" t="s">
        <v>282</v>
      </c>
      <c r="Y32" s="287">
        <v>100</v>
      </c>
      <c r="Z32" s="286" t="s">
        <v>282</v>
      </c>
      <c r="AA32" s="285">
        <v>34.93491837661736</v>
      </c>
      <c r="AB32" s="284">
        <v>100</v>
      </c>
      <c r="AC32" s="228"/>
      <c r="AD32" s="228"/>
    </row>
    <row r="33" spans="1:30" ht="11.25">
      <c r="A33" s="237"/>
      <c r="B33" s="334" t="s">
        <v>304</v>
      </c>
      <c r="C33" s="302">
        <v>0.14767255</v>
      </c>
      <c r="D33" s="299">
        <v>0.01508788</v>
      </c>
      <c r="E33" s="299">
        <v>0.13258467</v>
      </c>
      <c r="F33" s="300">
        <v>6.50029728</v>
      </c>
      <c r="G33" s="301">
        <v>0.09974960000000001</v>
      </c>
      <c r="H33" s="300">
        <v>0.034822519999999996</v>
      </c>
      <c r="I33" s="299" t="s">
        <v>282</v>
      </c>
      <c r="J33" s="298">
        <v>0.034822519999999996</v>
      </c>
      <c r="K33" s="297">
        <v>0.0020730400000000004</v>
      </c>
      <c r="L33" s="296">
        <v>6.78461499</v>
      </c>
      <c r="M33" s="304">
        <v>39.93106247</v>
      </c>
      <c r="N33" s="366"/>
      <c r="O33" s="234"/>
      <c r="P33" s="237"/>
      <c r="Q33" s="241" t="s">
        <v>304</v>
      </c>
      <c r="R33" s="302">
        <v>2.176579661744373</v>
      </c>
      <c r="S33" s="299">
        <v>10.217118889055547</v>
      </c>
      <c r="T33" s="299">
        <v>89.78288111094443</v>
      </c>
      <c r="U33" s="300">
        <v>95.8093759127222</v>
      </c>
      <c r="V33" s="301">
        <v>1.4702322850599958</v>
      </c>
      <c r="W33" s="300">
        <v>0.5132571273583794</v>
      </c>
      <c r="X33" s="299" t="s">
        <v>282</v>
      </c>
      <c r="Y33" s="298">
        <v>100</v>
      </c>
      <c r="Z33" s="297">
        <v>0.03055501311504782</v>
      </c>
      <c r="AA33" s="296">
        <v>16.99082010426656</v>
      </c>
      <c r="AB33" s="295">
        <v>100</v>
      </c>
      <c r="AC33" s="228"/>
      <c r="AD33" s="228"/>
    </row>
    <row r="34" spans="1:30" ht="11.25">
      <c r="A34" s="237"/>
      <c r="B34" s="333" t="s">
        <v>305</v>
      </c>
      <c r="C34" s="291">
        <v>2.08933378</v>
      </c>
      <c r="D34" s="288">
        <v>0.29725138</v>
      </c>
      <c r="E34" s="288">
        <v>1.7920824</v>
      </c>
      <c r="F34" s="289">
        <v>11.79663377</v>
      </c>
      <c r="G34" s="290">
        <v>0.11473504</v>
      </c>
      <c r="H34" s="289">
        <v>1.79903889</v>
      </c>
      <c r="I34" s="288">
        <v>0.49407079</v>
      </c>
      <c r="J34" s="287">
        <v>1.3049681</v>
      </c>
      <c r="K34" s="286">
        <v>0.71221897</v>
      </c>
      <c r="L34" s="285">
        <v>16.511960450000004</v>
      </c>
      <c r="M34" s="293">
        <v>61.24896681999999</v>
      </c>
      <c r="N34" s="366"/>
      <c r="O34" s="234"/>
      <c r="P34" s="237"/>
      <c r="Q34" s="238" t="s">
        <v>305</v>
      </c>
      <c r="R34" s="291">
        <v>12.653456785623534</v>
      </c>
      <c r="S34" s="288">
        <v>14.227089172894146</v>
      </c>
      <c r="T34" s="288">
        <v>85.77291082710585</v>
      </c>
      <c r="U34" s="289">
        <v>71.44296284939318</v>
      </c>
      <c r="V34" s="290">
        <v>0.6948601914801702</v>
      </c>
      <c r="W34" s="289">
        <v>10.895368211713466</v>
      </c>
      <c r="X34" s="288">
        <v>27.463041113024524</v>
      </c>
      <c r="Y34" s="287">
        <v>72.53695888697548</v>
      </c>
      <c r="Z34" s="286">
        <v>4.313351961789611</v>
      </c>
      <c r="AA34" s="285">
        <v>26.958757522434247</v>
      </c>
      <c r="AB34" s="284">
        <v>100</v>
      </c>
      <c r="AC34" s="228"/>
      <c r="AD34" s="228"/>
    </row>
    <row r="35" spans="1:30" ht="11.25">
      <c r="A35" s="237"/>
      <c r="B35" s="334" t="s">
        <v>306</v>
      </c>
      <c r="C35" s="302">
        <v>2.9794448499999997</v>
      </c>
      <c r="D35" s="299">
        <v>0.6256931499999999</v>
      </c>
      <c r="E35" s="299">
        <v>2.3537516999999997</v>
      </c>
      <c r="F35" s="300">
        <v>19.208296729999997</v>
      </c>
      <c r="G35" s="301">
        <v>0.068146</v>
      </c>
      <c r="H35" s="300">
        <v>7.4342822</v>
      </c>
      <c r="I35" s="299">
        <v>0.4432668</v>
      </c>
      <c r="J35" s="298">
        <v>6.9910154</v>
      </c>
      <c r="K35" s="297">
        <v>0.16212699</v>
      </c>
      <c r="L35" s="296">
        <v>29.852296770000002</v>
      </c>
      <c r="M35" s="304">
        <v>59.76080066000001</v>
      </c>
      <c r="N35" s="332"/>
      <c r="O35" s="234"/>
      <c r="P35" s="237"/>
      <c r="Q35" s="241" t="s">
        <v>306</v>
      </c>
      <c r="R35" s="302">
        <v>9.980621836086616</v>
      </c>
      <c r="S35" s="299">
        <v>21.00032662124959</v>
      </c>
      <c r="T35" s="299">
        <v>78.9996733787504</v>
      </c>
      <c r="U35" s="300">
        <v>64.34445187917109</v>
      </c>
      <c r="V35" s="301">
        <v>0.22827724287024764</v>
      </c>
      <c r="W35" s="300">
        <v>24.903551834815822</v>
      </c>
      <c r="X35" s="299">
        <v>5.962469382719962</v>
      </c>
      <c r="Y35" s="298">
        <v>94.03753061728004</v>
      </c>
      <c r="Z35" s="297">
        <v>0.543097207056206</v>
      </c>
      <c r="AA35" s="296">
        <v>49.95297325388947</v>
      </c>
      <c r="AB35" s="295">
        <v>100</v>
      </c>
      <c r="AC35" s="228"/>
      <c r="AD35" s="228"/>
    </row>
    <row r="36" spans="1:30" ht="11.25">
      <c r="A36" s="237"/>
      <c r="B36" s="355" t="s">
        <v>307</v>
      </c>
      <c r="C36" s="313">
        <v>36.17923218000001</v>
      </c>
      <c r="D36" s="310">
        <v>2.0848558600000002</v>
      </c>
      <c r="E36" s="310">
        <v>34.09437632</v>
      </c>
      <c r="F36" s="311">
        <v>116.81184996</v>
      </c>
      <c r="G36" s="312">
        <v>2.1664753500000002</v>
      </c>
      <c r="H36" s="311">
        <v>12.81040253</v>
      </c>
      <c r="I36" s="310">
        <v>5.35217118</v>
      </c>
      <c r="J36" s="309">
        <v>7.45823135</v>
      </c>
      <c r="K36" s="308">
        <v>0.48511228999999995</v>
      </c>
      <c r="L36" s="307">
        <v>168.45307230999998</v>
      </c>
      <c r="M36" s="314">
        <v>575.2459677800001</v>
      </c>
      <c r="N36" s="332"/>
      <c r="O36" s="234"/>
      <c r="P36" s="237"/>
      <c r="Q36" s="250" t="s">
        <v>307</v>
      </c>
      <c r="R36" s="313">
        <v>21.477335903627967</v>
      </c>
      <c r="S36" s="310">
        <v>5.762576302413945</v>
      </c>
      <c r="T36" s="310">
        <v>94.23742369758604</v>
      </c>
      <c r="U36" s="311">
        <v>69.34385247959982</v>
      </c>
      <c r="V36" s="312">
        <v>1.2861002297500932</v>
      </c>
      <c r="W36" s="311">
        <v>7.604730714810197</v>
      </c>
      <c r="X36" s="310">
        <v>41.779882930813734</v>
      </c>
      <c r="Y36" s="309">
        <v>58.22011706918627</v>
      </c>
      <c r="Z36" s="308">
        <v>0.28798067221193796</v>
      </c>
      <c r="AA36" s="307">
        <v>29.283659816008306</v>
      </c>
      <c r="AB36" s="306">
        <v>100</v>
      </c>
      <c r="AC36" s="228"/>
      <c r="AD36" s="228"/>
    </row>
    <row r="37" spans="1:30" ht="11.25">
      <c r="A37" s="237"/>
      <c r="B37" s="365" t="s">
        <v>308</v>
      </c>
      <c r="C37" s="363">
        <v>0.35374874</v>
      </c>
      <c r="D37" s="360">
        <v>0.08822762</v>
      </c>
      <c r="E37" s="360">
        <v>0.26552112</v>
      </c>
      <c r="F37" s="361">
        <v>5.813628939999999</v>
      </c>
      <c r="G37" s="362">
        <v>0.10115564</v>
      </c>
      <c r="H37" s="361">
        <v>0.19762674</v>
      </c>
      <c r="I37" s="360">
        <v>0.13082822</v>
      </c>
      <c r="J37" s="359">
        <v>0.06679852</v>
      </c>
      <c r="K37" s="358" t="s">
        <v>282</v>
      </c>
      <c r="L37" s="357">
        <v>6.46616006</v>
      </c>
      <c r="M37" s="364">
        <v>24.01977254</v>
      </c>
      <c r="N37" s="332"/>
      <c r="O37" s="331"/>
      <c r="P37" s="237"/>
      <c r="Q37" s="253" t="s">
        <v>308</v>
      </c>
      <c r="R37" s="363">
        <v>5.470769927090237</v>
      </c>
      <c r="S37" s="360">
        <v>24.940758799593183</v>
      </c>
      <c r="T37" s="360">
        <v>75.05924120040682</v>
      </c>
      <c r="U37" s="361">
        <v>89.90852199844863</v>
      </c>
      <c r="V37" s="362">
        <v>1.5643850300853828</v>
      </c>
      <c r="W37" s="361">
        <v>3.056323044375737</v>
      </c>
      <c r="X37" s="360">
        <v>66.19965496571972</v>
      </c>
      <c r="Y37" s="359">
        <v>33.800345034280284</v>
      </c>
      <c r="Z37" s="358" t="s">
        <v>282</v>
      </c>
      <c r="AA37" s="357">
        <v>26.920155256391116</v>
      </c>
      <c r="AB37" s="356">
        <v>100</v>
      </c>
      <c r="AC37" s="228"/>
      <c r="AD37" s="228"/>
    </row>
    <row r="38" spans="1:30" ht="11.25">
      <c r="A38" s="237"/>
      <c r="B38" s="355" t="s">
        <v>309</v>
      </c>
      <c r="C38" s="291" t="s">
        <v>282</v>
      </c>
      <c r="D38" s="288" t="s">
        <v>282</v>
      </c>
      <c r="E38" s="288" t="s">
        <v>282</v>
      </c>
      <c r="F38" s="289" t="s">
        <v>282</v>
      </c>
      <c r="G38" s="290" t="s">
        <v>282</v>
      </c>
      <c r="H38" s="289" t="s">
        <v>282</v>
      </c>
      <c r="I38" s="288" t="s">
        <v>282</v>
      </c>
      <c r="J38" s="287" t="s">
        <v>282</v>
      </c>
      <c r="K38" s="286" t="s">
        <v>282</v>
      </c>
      <c r="L38" s="285" t="s">
        <v>282</v>
      </c>
      <c r="M38" s="293" t="s">
        <v>282</v>
      </c>
      <c r="N38" s="332"/>
      <c r="O38" s="331"/>
      <c r="P38" s="237"/>
      <c r="Q38" s="250" t="s">
        <v>309</v>
      </c>
      <c r="R38" s="291" t="s">
        <v>282</v>
      </c>
      <c r="S38" s="288" t="s">
        <v>282</v>
      </c>
      <c r="T38" s="288" t="s">
        <v>282</v>
      </c>
      <c r="U38" s="289" t="s">
        <v>282</v>
      </c>
      <c r="V38" s="290" t="s">
        <v>282</v>
      </c>
      <c r="W38" s="289" t="s">
        <v>282</v>
      </c>
      <c r="X38" s="288" t="s">
        <v>282</v>
      </c>
      <c r="Y38" s="287" t="s">
        <v>282</v>
      </c>
      <c r="Z38" s="286" t="s">
        <v>282</v>
      </c>
      <c r="AA38" s="285" t="s">
        <v>282</v>
      </c>
      <c r="AB38" s="284" t="s">
        <v>282</v>
      </c>
      <c r="AC38" s="228"/>
      <c r="AD38" s="228"/>
    </row>
    <row r="39" spans="1:30" ht="11.25">
      <c r="A39" s="237"/>
      <c r="B39" s="354" t="s">
        <v>310</v>
      </c>
      <c r="C39" s="352">
        <v>6.43731612</v>
      </c>
      <c r="D39" s="349">
        <v>5.18075712</v>
      </c>
      <c r="E39" s="349">
        <v>1.256559</v>
      </c>
      <c r="F39" s="350">
        <v>39.882425000000005</v>
      </c>
      <c r="G39" s="351">
        <v>0.450298</v>
      </c>
      <c r="H39" s="350">
        <v>2.6051840000000004</v>
      </c>
      <c r="I39" s="349">
        <v>1.534588</v>
      </c>
      <c r="J39" s="348">
        <v>1.070596</v>
      </c>
      <c r="K39" s="347" t="s">
        <v>282</v>
      </c>
      <c r="L39" s="346">
        <v>49.37522312000001</v>
      </c>
      <c r="M39" s="353">
        <v>299.45109509</v>
      </c>
      <c r="N39" s="332"/>
      <c r="O39" s="331"/>
      <c r="P39" s="237"/>
      <c r="Q39" s="247" t="s">
        <v>310</v>
      </c>
      <c r="R39" s="352">
        <v>13.037543353181306</v>
      </c>
      <c r="S39" s="349">
        <v>80.48007932846399</v>
      </c>
      <c r="T39" s="349">
        <v>19.519920671536013</v>
      </c>
      <c r="U39" s="350">
        <v>80.7741666363127</v>
      </c>
      <c r="V39" s="351">
        <v>0.9119918281799146</v>
      </c>
      <c r="W39" s="350">
        <v>5.276298182326067</v>
      </c>
      <c r="X39" s="349">
        <v>58.90516754286836</v>
      </c>
      <c r="Y39" s="348">
        <v>41.09483245713162</v>
      </c>
      <c r="Z39" s="347" t="s">
        <v>282</v>
      </c>
      <c r="AA39" s="346">
        <v>16.488576575470624</v>
      </c>
      <c r="AB39" s="345">
        <v>100</v>
      </c>
      <c r="AC39" s="228"/>
      <c r="AD39" s="228"/>
    </row>
    <row r="40" spans="1:30" ht="11.25">
      <c r="A40" s="237"/>
      <c r="B40" s="344" t="s">
        <v>311</v>
      </c>
      <c r="C40" s="342">
        <v>0.45406612</v>
      </c>
      <c r="D40" s="339">
        <v>0.026237860000000002</v>
      </c>
      <c r="E40" s="339">
        <v>0.42782826</v>
      </c>
      <c r="F40" s="340">
        <v>0.8511158000000001</v>
      </c>
      <c r="G40" s="341" t="s">
        <v>282</v>
      </c>
      <c r="H40" s="340">
        <v>0.28331004000000004</v>
      </c>
      <c r="I40" s="339">
        <v>0.05477664</v>
      </c>
      <c r="J40" s="338">
        <v>0.2285334</v>
      </c>
      <c r="K40" s="337" t="s">
        <v>282</v>
      </c>
      <c r="L40" s="336">
        <v>1.58849196</v>
      </c>
      <c r="M40" s="343">
        <v>4.25102325</v>
      </c>
      <c r="N40" s="332"/>
      <c r="O40" s="331"/>
      <c r="P40" s="237"/>
      <c r="Q40" s="244" t="s">
        <v>311</v>
      </c>
      <c r="R40" s="342">
        <v>28.584728877066524</v>
      </c>
      <c r="S40" s="339">
        <v>5.778422754818175</v>
      </c>
      <c r="T40" s="339">
        <v>94.22157724518182</v>
      </c>
      <c r="U40" s="340">
        <v>53.580113808067374</v>
      </c>
      <c r="V40" s="341" t="s">
        <v>282</v>
      </c>
      <c r="W40" s="340">
        <v>17.83515731486611</v>
      </c>
      <c r="X40" s="339">
        <v>19.33452128982086</v>
      </c>
      <c r="Y40" s="338">
        <v>80.66547871017913</v>
      </c>
      <c r="Z40" s="337" t="s">
        <v>282</v>
      </c>
      <c r="AA40" s="336">
        <v>37.36728468845706</v>
      </c>
      <c r="AB40" s="335">
        <v>100</v>
      </c>
      <c r="AC40" s="228"/>
      <c r="AD40" s="228"/>
    </row>
    <row r="41" spans="1:30" ht="11.25">
      <c r="A41" s="237"/>
      <c r="B41" s="334" t="s">
        <v>312</v>
      </c>
      <c r="C41" s="302">
        <v>2.22650376</v>
      </c>
      <c r="D41" s="299">
        <v>1.05412416</v>
      </c>
      <c r="E41" s="299">
        <v>1.1723796</v>
      </c>
      <c r="F41" s="300">
        <v>9.96391147</v>
      </c>
      <c r="G41" s="301">
        <v>0.044442129999999996</v>
      </c>
      <c r="H41" s="300">
        <v>4.51507</v>
      </c>
      <c r="I41" s="299">
        <v>2.4331566600000003</v>
      </c>
      <c r="J41" s="298">
        <v>2.0819133400000003</v>
      </c>
      <c r="K41" s="297">
        <v>1.37788188</v>
      </c>
      <c r="L41" s="296">
        <v>18.127809239999998</v>
      </c>
      <c r="M41" s="304">
        <v>47.410649819999996</v>
      </c>
      <c r="N41" s="332"/>
      <c r="O41" s="331"/>
      <c r="P41" s="237"/>
      <c r="Q41" s="241" t="s">
        <v>312</v>
      </c>
      <c r="R41" s="302">
        <v>12.282255017815933</v>
      </c>
      <c r="S41" s="299">
        <v>47.344369182650745</v>
      </c>
      <c r="T41" s="299">
        <v>52.65563081734926</v>
      </c>
      <c r="U41" s="300">
        <v>54.96478552970475</v>
      </c>
      <c r="V41" s="301">
        <v>0.24515996065280748</v>
      </c>
      <c r="W41" s="300">
        <v>24.90687065504447</v>
      </c>
      <c r="X41" s="299">
        <v>53.88967745793533</v>
      </c>
      <c r="Y41" s="298">
        <v>46.110322542064694</v>
      </c>
      <c r="Z41" s="297">
        <v>7.600928836782045</v>
      </c>
      <c r="AA41" s="296">
        <v>38.23573249644187</v>
      </c>
      <c r="AB41" s="295">
        <v>100</v>
      </c>
      <c r="AC41" s="228"/>
      <c r="AD41" s="228"/>
    </row>
    <row r="42" spans="1:30" ht="11.25">
      <c r="A42" s="237"/>
      <c r="B42" s="333" t="s">
        <v>313</v>
      </c>
      <c r="C42" s="291">
        <v>4.35261254</v>
      </c>
      <c r="D42" s="288">
        <v>0.11843371999999999</v>
      </c>
      <c r="E42" s="288">
        <v>4.23417882</v>
      </c>
      <c r="F42" s="289">
        <v>16.18667186</v>
      </c>
      <c r="G42" s="290">
        <v>0.03691657</v>
      </c>
      <c r="H42" s="289">
        <v>0.11610778000000001</v>
      </c>
      <c r="I42" s="288">
        <v>0.11610778000000001</v>
      </c>
      <c r="J42" s="287" t="s">
        <v>282</v>
      </c>
      <c r="K42" s="286" t="s">
        <v>282</v>
      </c>
      <c r="L42" s="285">
        <v>20.69230875</v>
      </c>
      <c r="M42" s="293">
        <v>49.29819673</v>
      </c>
      <c r="N42" s="332"/>
      <c r="O42" s="331"/>
      <c r="P42" s="237"/>
      <c r="Q42" s="238" t="s">
        <v>313</v>
      </c>
      <c r="R42" s="291">
        <v>21.034929415500823</v>
      </c>
      <c r="S42" s="288">
        <v>2.7209800760257883</v>
      </c>
      <c r="T42" s="288">
        <v>97.27901992397422</v>
      </c>
      <c r="U42" s="289">
        <v>78.22554774125918</v>
      </c>
      <c r="V42" s="290">
        <v>0.17840720649405545</v>
      </c>
      <c r="W42" s="289">
        <v>0.561115636745948</v>
      </c>
      <c r="X42" s="288">
        <v>100</v>
      </c>
      <c r="Y42" s="287" t="s">
        <v>282</v>
      </c>
      <c r="Z42" s="286" t="s">
        <v>282</v>
      </c>
      <c r="AA42" s="285">
        <v>41.973763996539596</v>
      </c>
      <c r="AB42" s="284">
        <v>100</v>
      </c>
      <c r="AC42" s="228"/>
      <c r="AD42" s="228"/>
    </row>
    <row r="43" spans="1:30" ht="11.25">
      <c r="A43" s="237"/>
      <c r="B43" s="236"/>
      <c r="C43" s="234"/>
      <c r="D43" s="234"/>
      <c r="E43" s="234"/>
      <c r="F43" s="234"/>
      <c r="G43" s="234"/>
      <c r="H43" s="234"/>
      <c r="I43" s="234"/>
      <c r="J43" s="234"/>
      <c r="K43" s="234"/>
      <c r="L43" s="234"/>
      <c r="M43" s="234"/>
      <c r="N43" s="234"/>
      <c r="O43" s="234"/>
      <c r="P43" s="237"/>
      <c r="Q43" s="236"/>
      <c r="R43" s="235"/>
      <c r="S43" s="235"/>
      <c r="T43" s="234"/>
      <c r="U43" s="234"/>
      <c r="V43" s="234"/>
      <c r="W43" s="234"/>
      <c r="X43" s="234"/>
      <c r="Y43" s="234"/>
      <c r="Z43" s="234"/>
      <c r="AA43" s="228"/>
      <c r="AB43" s="228"/>
      <c r="AC43" s="228"/>
      <c r="AD43" s="228"/>
    </row>
    <row r="44" spans="1:30" ht="12.75">
      <c r="A44" s="15"/>
      <c r="B44" s="452" t="s">
        <v>355</v>
      </c>
      <c r="C44" s="371"/>
      <c r="D44" s="371"/>
      <c r="E44" s="371"/>
      <c r="F44" s="371"/>
      <c r="G44" s="371"/>
      <c r="H44" s="371"/>
      <c r="I44" s="371"/>
      <c r="J44" s="371"/>
      <c r="K44" s="228"/>
      <c r="L44" s="228"/>
      <c r="M44" s="371"/>
      <c r="N44" s="371"/>
      <c r="O44" s="371"/>
      <c r="P44" s="228"/>
      <c r="Q44" s="452" t="s">
        <v>355</v>
      </c>
      <c r="R44" s="371"/>
      <c r="S44" s="371"/>
      <c r="T44" s="371"/>
      <c r="U44" s="371"/>
      <c r="V44" s="371"/>
      <c r="W44" s="371"/>
      <c r="X44" s="228"/>
      <c r="Y44" s="371"/>
      <c r="Z44" s="371"/>
      <c r="AA44" s="228"/>
      <c r="AB44" s="228"/>
      <c r="AC44" s="228"/>
      <c r="AD44" s="228"/>
    </row>
    <row r="45" spans="1:30" ht="12.75">
      <c r="A45" s="15"/>
      <c r="B45" s="451" t="s">
        <v>389</v>
      </c>
      <c r="C45" s="231"/>
      <c r="D45" s="231"/>
      <c r="E45" s="231"/>
      <c r="F45" s="231"/>
      <c r="G45" s="231"/>
      <c r="H45" s="231"/>
      <c r="I45" s="231"/>
      <c r="J45" s="231"/>
      <c r="K45" s="231"/>
      <c r="L45" s="231"/>
      <c r="M45" s="231"/>
      <c r="N45" s="231"/>
      <c r="O45" s="231"/>
      <c r="P45" s="228"/>
      <c r="Q45" s="451" t="s">
        <v>389</v>
      </c>
      <c r="R45" s="231"/>
      <c r="S45" s="231"/>
      <c r="T45" s="231"/>
      <c r="U45" s="231"/>
      <c r="V45" s="231"/>
      <c r="W45" s="231"/>
      <c r="X45" s="231"/>
      <c r="Y45" s="231"/>
      <c r="Z45" s="231"/>
      <c r="AA45" s="228"/>
      <c r="AB45" s="228"/>
      <c r="AC45" s="228"/>
      <c r="AD45" s="228"/>
    </row>
    <row r="46" spans="1:30" ht="12.75">
      <c r="A46" s="15"/>
      <c r="B46" s="278" t="s">
        <v>356</v>
      </c>
      <c r="C46" s="231"/>
      <c r="D46" s="231"/>
      <c r="E46" s="231"/>
      <c r="F46" s="231"/>
      <c r="G46" s="231"/>
      <c r="H46" s="231"/>
      <c r="I46" s="231"/>
      <c r="J46" s="231"/>
      <c r="K46" s="231"/>
      <c r="L46" s="231"/>
      <c r="M46" s="231"/>
      <c r="N46" s="231"/>
      <c r="O46" s="231"/>
      <c r="P46" s="228"/>
      <c r="Q46" s="278" t="s">
        <v>356</v>
      </c>
      <c r="R46" s="231"/>
      <c r="S46" s="231"/>
      <c r="T46" s="231"/>
      <c r="U46" s="231"/>
      <c r="V46" s="231"/>
      <c r="W46" s="231"/>
      <c r="X46" s="231"/>
      <c r="Y46" s="231"/>
      <c r="Z46" s="231"/>
      <c r="AA46" s="228"/>
      <c r="AB46" s="228"/>
      <c r="AC46" s="228"/>
      <c r="AD46" s="228"/>
    </row>
    <row r="47" spans="1:30" ht="12.75">
      <c r="A47" s="15"/>
      <c r="B47" s="278" t="s">
        <v>357</v>
      </c>
      <c r="C47" s="231"/>
      <c r="D47" s="231"/>
      <c r="E47" s="231"/>
      <c r="F47" s="231"/>
      <c r="G47" s="231"/>
      <c r="H47" s="231"/>
      <c r="I47" s="231"/>
      <c r="J47" s="231"/>
      <c r="K47" s="231"/>
      <c r="L47" s="231"/>
      <c r="M47" s="231"/>
      <c r="N47" s="231"/>
      <c r="O47" s="231"/>
      <c r="P47" s="231"/>
      <c r="Q47" s="278" t="s">
        <v>357</v>
      </c>
      <c r="R47" s="231"/>
      <c r="S47" s="231"/>
      <c r="T47" s="231"/>
      <c r="U47" s="231"/>
      <c r="V47" s="231"/>
      <c r="W47" s="231"/>
      <c r="X47" s="231"/>
      <c r="Y47" s="231"/>
      <c r="Z47" s="231"/>
      <c r="AA47" s="228"/>
      <c r="AB47" s="228"/>
      <c r="AC47" s="228"/>
      <c r="AD47" s="228"/>
    </row>
    <row r="48" spans="1:30" ht="12.75">
      <c r="A48" s="15"/>
      <c r="B48" s="278"/>
      <c r="C48" s="231"/>
      <c r="D48" s="231"/>
      <c r="E48" s="231"/>
      <c r="F48" s="231"/>
      <c r="G48" s="231"/>
      <c r="H48" s="231"/>
      <c r="I48" s="231"/>
      <c r="J48" s="231"/>
      <c r="K48" s="231"/>
      <c r="L48" s="231"/>
      <c r="M48" s="231"/>
      <c r="N48" s="231"/>
      <c r="O48" s="231"/>
      <c r="P48" s="231"/>
      <c r="Q48" s="278" t="s">
        <v>398</v>
      </c>
      <c r="R48" s="231"/>
      <c r="S48" s="231"/>
      <c r="T48" s="231"/>
      <c r="U48" s="231"/>
      <c r="V48" s="231"/>
      <c r="W48" s="231"/>
      <c r="X48" s="231"/>
      <c r="Y48" s="231"/>
      <c r="Z48" s="231"/>
      <c r="AA48" s="228"/>
      <c r="AB48" s="228"/>
      <c r="AC48" s="228"/>
      <c r="AD48" s="228"/>
    </row>
    <row r="49" spans="1:26" s="228" customFormat="1"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row>
    <row r="50" spans="1:26" s="228" customFormat="1"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row>
    <row r="51" spans="1:26" s="228" customFormat="1"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row>
    <row r="52" spans="1:26" s="228" customFormat="1"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row>
    <row r="53" spans="1:26" s="228" customFormat="1"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row>
    <row r="54" spans="1:26" s="228" customFormat="1"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row>
    <row r="55" spans="1:26" s="228" customFormat="1"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row>
    <row r="56" spans="1:26" s="228" customFormat="1"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row>
    <row r="57" spans="1:26" s="228" customFormat="1" ht="12.75">
      <c r="A57" s="15"/>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row>
    <row r="58" spans="1:26" s="228" customFormat="1" ht="12.7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s="228" customFormat="1" ht="12.7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s="228" customFormat="1" ht="12.7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228" customFormat="1" ht="11.25"/>
    <row r="62" s="228" customFormat="1" ht="11.25"/>
    <row r="63" s="228" customFormat="1" ht="11.25"/>
    <row r="64" s="228" customFormat="1" ht="11.25"/>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row r="151" s="228" customFormat="1" ht="11.25"/>
    <row r="152" s="228" customFormat="1" ht="11.25"/>
    <row r="153" s="228" customFormat="1" ht="11.25"/>
    <row r="154" s="228" customFormat="1" ht="11.25"/>
    <row r="155" s="228" customFormat="1" ht="11.25"/>
    <row r="156" s="228" customFormat="1" ht="11.25"/>
    <row r="157" s="228" customFormat="1" ht="11.25"/>
    <row r="158" s="228" customFormat="1" ht="11.25"/>
    <row r="159" s="228" customFormat="1" ht="11.25"/>
    <row r="160" s="228" customFormat="1" ht="11.25"/>
    <row r="161" s="228" customFormat="1" ht="11.25"/>
    <row r="162" s="228" customFormat="1" ht="11.25"/>
    <row r="163" s="228" customFormat="1" ht="11.25"/>
    <row r="164" s="228" customFormat="1" ht="11.25"/>
    <row r="165" s="228" customFormat="1" ht="11.25"/>
    <row r="166" s="228" customFormat="1" ht="11.25"/>
    <row r="167" s="228" customFormat="1" ht="11.25"/>
    <row r="168" s="228" customFormat="1" ht="11.25"/>
    <row r="169" s="228" customFormat="1" ht="11.25"/>
    <row r="170" s="228" customFormat="1" ht="11.25"/>
    <row r="171" s="228" customFormat="1" ht="11.25"/>
    <row r="172" s="228" customFormat="1" ht="11.25"/>
    <row r="173" s="228" customFormat="1" ht="11.25"/>
    <row r="174" s="228" customFormat="1" ht="11.25"/>
    <row r="175" s="228" customFormat="1" ht="11.25"/>
    <row r="176" s="228" customFormat="1" ht="11.25"/>
    <row r="177" s="228" customFormat="1" ht="11.25"/>
    <row r="178" s="228" customFormat="1" ht="11.25"/>
    <row r="179" s="228" customFormat="1" ht="11.25"/>
    <row r="180" s="228" customFormat="1" ht="11.25"/>
    <row r="181" s="228" customFormat="1" ht="11.25"/>
    <row r="182" s="228" customFormat="1" ht="11.25"/>
    <row r="183" s="228" customFormat="1" ht="11.25"/>
    <row r="184" s="228" customFormat="1" ht="11.25"/>
    <row r="185" s="228" customFormat="1" ht="11.25"/>
    <row r="186" s="228" customFormat="1" ht="11.25"/>
    <row r="187" s="228" customFormat="1" ht="11.25"/>
    <row r="188" s="228" customFormat="1" ht="11.25"/>
    <row r="189" s="228" customFormat="1" ht="11.25"/>
    <row r="190" s="228" customFormat="1" ht="11.25"/>
    <row r="191" s="228" customFormat="1" ht="11.25"/>
    <row r="192" s="228" customFormat="1" ht="11.25"/>
    <row r="193" s="228" customFormat="1" ht="11.25"/>
    <row r="194" s="228" customFormat="1" ht="11.25"/>
    <row r="195" s="228" customFormat="1" ht="11.25"/>
    <row r="196" s="228" customFormat="1" ht="11.25"/>
    <row r="197" s="228" customFormat="1" ht="11.25"/>
    <row r="198" s="228" customFormat="1" ht="11.25"/>
    <row r="199" s="228" customFormat="1" ht="11.25"/>
    <row r="200" s="228" customFormat="1" ht="11.25"/>
    <row r="201" s="228" customFormat="1" ht="11.25"/>
    <row r="202" s="228" customFormat="1" ht="11.25"/>
    <row r="203" s="228" customFormat="1" ht="11.25"/>
    <row r="204" s="228" customFormat="1" ht="11.25"/>
    <row r="205" s="228" customFormat="1" ht="11.25"/>
    <row r="206" s="228" customFormat="1" ht="11.25"/>
    <row r="207" s="228" customFormat="1" ht="11.25"/>
    <row r="208" s="228" customFormat="1" ht="11.25"/>
    <row r="209" s="228" customFormat="1" ht="11.25"/>
    <row r="210" s="228" customFormat="1" ht="11.25"/>
    <row r="211" s="228" customFormat="1" ht="11.25"/>
    <row r="212" s="228" customFormat="1" ht="11.25"/>
    <row r="213" s="228" customFormat="1" ht="11.25"/>
    <row r="214" s="228" customFormat="1" ht="11.25"/>
    <row r="215" s="228" customFormat="1" ht="11.25"/>
    <row r="216" s="228" customFormat="1" ht="11.25"/>
    <row r="217" s="228" customFormat="1" ht="11.25"/>
    <row r="218" s="228" customFormat="1" ht="11.25"/>
    <row r="219" s="228" customFormat="1" ht="11.25"/>
    <row r="220" s="228" customFormat="1" ht="11.25"/>
    <row r="221" s="228" customFormat="1" ht="11.25"/>
    <row r="222" s="228" customFormat="1" ht="11.25"/>
    <row r="223" s="228" customFormat="1" ht="11.25"/>
    <row r="224" s="228" customFormat="1" ht="11.25"/>
    <row r="225" s="228" customFormat="1" ht="11.25"/>
    <row r="226" s="228" customFormat="1" ht="11.25"/>
    <row r="227" s="228" customFormat="1" ht="11.25"/>
    <row r="228" s="228" customFormat="1" ht="11.25"/>
    <row r="229" s="228" customFormat="1" ht="11.25"/>
    <row r="230" s="228" customFormat="1" ht="11.25"/>
    <row r="231" s="228" customFormat="1" ht="11.25"/>
    <row r="232" s="228" customFormat="1" ht="11.25"/>
    <row r="233" s="228" customFormat="1" ht="11.25"/>
    <row r="234" s="228" customFormat="1" ht="11.25"/>
    <row r="235" s="228" customFormat="1" ht="11.25"/>
    <row r="236" s="228" customFormat="1" ht="11.25"/>
    <row r="237" s="228" customFormat="1" ht="11.25"/>
    <row r="238" s="228" customFormat="1" ht="11.25"/>
    <row r="239" s="228" customFormat="1" ht="11.25"/>
    <row r="240" s="228" customFormat="1" ht="11.25"/>
    <row r="241" s="228" customFormat="1" ht="11.25"/>
    <row r="242" s="228" customFormat="1" ht="11.25"/>
    <row r="243" s="228" customFormat="1" ht="11.25"/>
    <row r="244" s="228" customFormat="1" ht="11.25"/>
    <row r="245" s="228" customFormat="1" ht="11.25"/>
    <row r="246" s="228" customFormat="1" ht="11.25"/>
    <row r="247" s="228" customFormat="1" ht="11.25"/>
    <row r="248" s="228" customFormat="1" ht="11.25"/>
    <row r="249" s="228" customFormat="1" ht="11.25"/>
    <row r="250" s="228" customFormat="1" ht="11.25"/>
    <row r="251" s="228" customFormat="1" ht="11.25"/>
    <row r="252" s="228" customFormat="1" ht="11.25"/>
    <row r="253" s="228" customFormat="1" ht="11.25"/>
    <row r="254" s="228" customFormat="1" ht="11.25"/>
    <row r="255" s="228" customFormat="1" ht="11.25"/>
    <row r="256" s="228" customFormat="1" ht="11.25"/>
    <row r="257" s="228" customFormat="1" ht="11.25"/>
    <row r="258" s="228" customFormat="1" ht="11.25"/>
    <row r="259" s="228" customFormat="1" ht="11.25"/>
    <row r="260" s="228" customFormat="1" ht="11.25"/>
    <row r="261" s="228" customFormat="1" ht="11.25"/>
    <row r="262" s="228" customFormat="1" ht="11.25"/>
    <row r="263" s="228" customFormat="1" ht="11.25"/>
    <row r="264" s="228" customFormat="1" ht="11.25"/>
    <row r="265" s="228" customFormat="1" ht="11.25"/>
    <row r="266" s="228" customFormat="1" ht="11.25"/>
    <row r="267" s="228" customFormat="1" ht="11.25"/>
    <row r="268" s="228" customFormat="1" ht="11.25"/>
    <row r="269" s="228" customFormat="1" ht="11.25"/>
    <row r="270" s="228" customFormat="1" ht="11.25"/>
    <row r="271" s="228" customFormat="1" ht="11.25"/>
    <row r="272" s="228" customFormat="1" ht="11.25"/>
    <row r="273" s="228" customFormat="1" ht="11.25"/>
    <row r="274" s="228" customFormat="1" ht="11.25"/>
    <row r="275" s="228" customFormat="1" ht="11.25"/>
    <row r="276" s="228" customFormat="1" ht="11.25"/>
    <row r="277" s="228" customFormat="1" ht="11.25"/>
    <row r="278" s="228" customFormat="1" ht="11.25"/>
    <row r="279" s="228" customFormat="1" ht="11.25"/>
    <row r="280" s="228" customFormat="1" ht="11.25"/>
    <row r="281" s="228" customFormat="1" ht="11.25"/>
    <row r="282" s="228" customFormat="1" ht="11.25"/>
    <row r="283" s="228" customFormat="1" ht="11.25"/>
    <row r="284" s="228" customFormat="1" ht="11.25"/>
    <row r="285" s="228" customFormat="1" ht="11.25"/>
    <row r="286" s="228" customFormat="1" ht="11.25"/>
    <row r="287" s="228" customFormat="1" ht="11.25"/>
    <row r="288" s="228" customFormat="1" ht="11.25"/>
    <row r="289" s="228" customFormat="1" ht="11.25"/>
    <row r="290" s="228" customFormat="1" ht="11.25"/>
    <row r="291" s="228" customFormat="1" ht="11.25"/>
    <row r="292" s="228" customFormat="1" ht="11.25"/>
    <row r="293" s="228" customFormat="1" ht="11.25"/>
    <row r="294" s="228" customFormat="1" ht="11.25"/>
    <row r="295" s="228" customFormat="1" ht="11.25"/>
    <row r="296" s="228" customFormat="1" ht="11.25"/>
    <row r="297" s="228" customFormat="1" ht="11.25"/>
    <row r="298" s="228" customFormat="1" ht="11.25"/>
    <row r="299" s="228" customFormat="1" ht="11.25"/>
    <row r="300" s="228" customFormat="1" ht="11.25"/>
    <row r="301" s="228" customFormat="1" ht="11.25"/>
    <row r="302" s="228" customFormat="1" ht="11.25"/>
    <row r="303" s="228" customFormat="1" ht="11.25"/>
    <row r="304" s="228" customFormat="1" ht="11.25"/>
    <row r="305" s="228" customFormat="1" ht="11.25"/>
    <row r="306" s="228" customFormat="1" ht="11.25"/>
    <row r="307" s="228" customFormat="1" ht="11.25"/>
    <row r="308" s="228" customFormat="1" ht="11.25"/>
    <row r="309" s="228" customFormat="1" ht="11.25"/>
    <row r="310" s="228" customFormat="1" ht="11.25"/>
    <row r="311" s="228" customFormat="1" ht="11.25"/>
    <row r="312" s="228" customFormat="1" ht="11.25"/>
    <row r="313" s="228" customFormat="1" ht="11.25"/>
    <row r="314" s="228" customFormat="1" ht="11.25"/>
    <row r="315" s="228" customFormat="1" ht="11.25"/>
    <row r="316" s="228" customFormat="1" ht="11.25"/>
    <row r="317" s="228" customFormat="1" ht="11.25"/>
  </sheetData>
  <sheetProtection/>
  <mergeCells count="2">
    <mergeCell ref="C3:AB3"/>
    <mergeCell ref="R4:Z4"/>
  </mergeCells>
  <printOptions/>
  <pageMargins left="0.75" right="0.75" top="1" bottom="1" header="0.5" footer="0.5"/>
  <pageSetup horizontalDpi="525" verticalDpi="525" orientation="landscape" paperSize="9" scale="65" r:id="rId2"/>
  <drawing r:id="rId1"/>
</worksheet>
</file>

<file path=xl/worksheets/sheet19.xml><?xml version="1.0" encoding="utf-8"?>
<worksheet xmlns="http://schemas.openxmlformats.org/spreadsheetml/2006/main" xmlns:r="http://schemas.openxmlformats.org/officeDocument/2006/relationships">
  <dimension ref="A1:J64"/>
  <sheetViews>
    <sheetView zoomScale="80" zoomScaleNormal="80" zoomScalePageLayoutView="0" workbookViewId="0" topLeftCell="A1">
      <selection activeCell="Z55" sqref="Z55"/>
    </sheetView>
  </sheetViews>
  <sheetFormatPr defaultColWidth="9.140625" defaultRowHeight="12.75"/>
  <cols>
    <col min="2" max="2" width="20.00390625" style="0" customWidth="1"/>
    <col min="5" max="5" width="9.28125" style="0" customWidth="1"/>
    <col min="6" max="6" width="14.140625" style="0" customWidth="1"/>
    <col min="8" max="40" width="9.140625" style="15" customWidth="1"/>
  </cols>
  <sheetData>
    <row r="1" spans="1:7" ht="15.75">
      <c r="A1" s="67" t="s">
        <v>181</v>
      </c>
      <c r="B1" s="407"/>
      <c r="C1" s="406"/>
      <c r="D1" s="406"/>
      <c r="E1" s="406"/>
      <c r="F1" s="405"/>
      <c r="G1" s="408" t="s">
        <v>181</v>
      </c>
    </row>
    <row r="2" spans="1:7" ht="15.75">
      <c r="A2" s="15"/>
      <c r="B2" s="581" t="s">
        <v>175</v>
      </c>
      <c r="C2" s="581"/>
      <c r="D2" s="581"/>
      <c r="E2" s="581"/>
      <c r="F2" s="581"/>
      <c r="G2" s="404"/>
    </row>
    <row r="3" spans="1:7" ht="12.75">
      <c r="A3" s="15"/>
      <c r="B3" s="581" t="s">
        <v>182</v>
      </c>
      <c r="C3" s="581"/>
      <c r="D3" s="581"/>
      <c r="E3" s="581"/>
      <c r="F3" s="581"/>
      <c r="G3" s="403"/>
    </row>
    <row r="4" spans="1:7" ht="53.25" customHeight="1">
      <c r="A4" s="15"/>
      <c r="B4" s="461" t="s">
        <v>183</v>
      </c>
      <c r="C4" s="462"/>
      <c r="D4" s="463" t="s">
        <v>184</v>
      </c>
      <c r="E4" s="463" t="s">
        <v>185</v>
      </c>
      <c r="F4" s="464" t="s">
        <v>186</v>
      </c>
      <c r="G4" s="402"/>
    </row>
    <row r="5" spans="1:7" ht="12.75">
      <c r="A5" s="15"/>
      <c r="B5" s="409">
        <v>2010</v>
      </c>
      <c r="C5" s="465"/>
      <c r="D5" s="466">
        <v>4</v>
      </c>
      <c r="E5" s="466">
        <v>4</v>
      </c>
      <c r="F5" s="466">
        <v>10000</v>
      </c>
      <c r="G5" s="402"/>
    </row>
    <row r="6" spans="1:7" ht="12.75">
      <c r="A6" s="15"/>
      <c r="B6" s="409">
        <v>2009</v>
      </c>
      <c r="C6" s="465"/>
      <c r="D6" s="466">
        <v>7</v>
      </c>
      <c r="E6" s="466">
        <v>1</v>
      </c>
      <c r="F6" s="466">
        <v>2000</v>
      </c>
      <c r="G6" s="402"/>
    </row>
    <row r="7" spans="1:7" ht="12.75">
      <c r="A7" s="15"/>
      <c r="B7" s="409">
        <v>2008</v>
      </c>
      <c r="C7" s="409"/>
      <c r="D7" s="410">
        <v>9</v>
      </c>
      <c r="E7" s="410">
        <v>1</v>
      </c>
      <c r="F7" s="467">
        <v>3000</v>
      </c>
      <c r="G7" s="402"/>
    </row>
    <row r="8" spans="1:7" ht="12.75">
      <c r="A8" s="15"/>
      <c r="B8" s="409">
        <v>2007</v>
      </c>
      <c r="C8" s="409"/>
      <c r="D8" s="410">
        <v>13</v>
      </c>
      <c r="E8" s="410">
        <v>4</v>
      </c>
      <c r="F8" s="467">
        <v>18000</v>
      </c>
      <c r="G8" s="402"/>
    </row>
    <row r="9" spans="1:7" ht="12.75">
      <c r="A9" s="15"/>
      <c r="B9" s="409">
        <v>2006</v>
      </c>
      <c r="C9" s="409"/>
      <c r="D9" s="410">
        <v>13</v>
      </c>
      <c r="E9" s="410">
        <v>5</v>
      </c>
      <c r="F9" s="467">
        <v>23000</v>
      </c>
      <c r="G9" s="402"/>
    </row>
    <row r="10" spans="1:7" ht="12.75">
      <c r="A10" s="15"/>
      <c r="B10" s="409">
        <v>2005</v>
      </c>
      <c r="C10" s="409"/>
      <c r="D10" s="410">
        <v>22</v>
      </c>
      <c r="E10" s="410">
        <v>3</v>
      </c>
      <c r="F10" s="467">
        <v>18000</v>
      </c>
      <c r="G10" s="382"/>
    </row>
    <row r="11" spans="1:7" ht="12.75">
      <c r="A11" s="15"/>
      <c r="B11" s="409">
        <v>2004</v>
      </c>
      <c r="C11" s="409"/>
      <c r="D11" s="410">
        <v>17</v>
      </c>
      <c r="E11" s="410">
        <v>5</v>
      </c>
      <c r="F11" s="467">
        <v>16000</v>
      </c>
      <c r="G11" s="382"/>
    </row>
    <row r="12" spans="1:7" ht="12.75">
      <c r="A12" s="15"/>
      <c r="B12" s="409">
        <v>2003</v>
      </c>
      <c r="C12" s="409"/>
      <c r="D12" s="410">
        <v>16</v>
      </c>
      <c r="E12" s="410">
        <v>4</v>
      </c>
      <c r="F12" s="467">
        <v>42000</v>
      </c>
      <c r="G12" s="382"/>
    </row>
    <row r="13" spans="1:7" ht="12.75">
      <c r="A13" s="15"/>
      <c r="B13" s="409">
        <v>2002</v>
      </c>
      <c r="C13" s="409"/>
      <c r="D13" s="410">
        <v>13</v>
      </c>
      <c r="E13" s="410">
        <v>3</v>
      </c>
      <c r="F13" s="467">
        <v>67000</v>
      </c>
      <c r="G13" s="382"/>
    </row>
    <row r="14" spans="1:7" ht="12.75">
      <c r="A14" s="15"/>
      <c r="B14" s="409">
        <v>2001</v>
      </c>
      <c r="C14" s="409"/>
      <c r="D14" s="410">
        <v>18</v>
      </c>
      <c r="E14" s="410">
        <v>3</v>
      </c>
      <c r="F14" s="467">
        <v>9000</v>
      </c>
      <c r="G14" s="382"/>
    </row>
    <row r="15" spans="1:7" ht="12.75">
      <c r="A15" s="15"/>
      <c r="B15" s="409">
        <v>2000</v>
      </c>
      <c r="C15" s="409"/>
      <c r="D15" s="410">
        <v>21</v>
      </c>
      <c r="E15" s="410">
        <v>4</v>
      </c>
      <c r="F15" s="467">
        <v>14000</v>
      </c>
      <c r="G15" s="382"/>
    </row>
    <row r="16" spans="1:7" ht="12.75">
      <c r="A16" s="15"/>
      <c r="B16" s="394" t="s">
        <v>187</v>
      </c>
      <c r="C16" s="468" t="s">
        <v>188</v>
      </c>
      <c r="D16" s="401">
        <v>28</v>
      </c>
      <c r="E16" s="401">
        <v>7.8</v>
      </c>
      <c r="F16" s="469">
        <v>113700</v>
      </c>
      <c r="G16" s="382"/>
    </row>
    <row r="17" spans="1:7" ht="12.75">
      <c r="A17" s="15"/>
      <c r="B17" s="394" t="s">
        <v>189</v>
      </c>
      <c r="C17" s="468" t="s">
        <v>190</v>
      </c>
      <c r="D17" s="401">
        <v>35.6</v>
      </c>
      <c r="E17" s="401">
        <v>9.3</v>
      </c>
      <c r="F17" s="469">
        <v>117700</v>
      </c>
      <c r="G17" s="382"/>
    </row>
    <row r="18" spans="1:7" ht="12.75">
      <c r="A18" s="15"/>
      <c r="B18" s="400" t="s">
        <v>191</v>
      </c>
      <c r="C18" s="470" t="s">
        <v>192</v>
      </c>
      <c r="D18" s="399">
        <v>53.6</v>
      </c>
      <c r="E18" s="399">
        <v>25.2</v>
      </c>
      <c r="F18" s="471">
        <v>317400</v>
      </c>
      <c r="G18" s="382"/>
    </row>
    <row r="19" spans="1:7" ht="16.5" customHeight="1">
      <c r="A19" s="15"/>
      <c r="B19" s="583" t="s">
        <v>193</v>
      </c>
      <c r="C19" s="583"/>
      <c r="D19" s="583"/>
      <c r="E19" s="583"/>
      <c r="F19" s="583"/>
      <c r="G19" s="398"/>
    </row>
    <row r="20" spans="1:7" ht="12.75">
      <c r="A20" s="15"/>
      <c r="B20" s="381"/>
      <c r="C20" s="381"/>
      <c r="D20" s="381"/>
      <c r="E20" s="381"/>
      <c r="F20" s="381"/>
      <c r="G20" s="381"/>
    </row>
    <row r="21" spans="1:7" ht="12.75">
      <c r="A21" s="15"/>
      <c r="B21" s="582" t="s">
        <v>194</v>
      </c>
      <c r="C21" s="582"/>
      <c r="D21" s="582"/>
      <c r="E21" s="582"/>
      <c r="F21" s="582"/>
      <c r="G21" s="392"/>
    </row>
    <row r="22" spans="1:7" ht="12.75">
      <c r="A22" s="15"/>
      <c r="B22" s="582" t="s">
        <v>195</v>
      </c>
      <c r="C22" s="582"/>
      <c r="D22" s="582"/>
      <c r="E22" s="582"/>
      <c r="F22" s="582"/>
      <c r="G22" s="226"/>
    </row>
    <row r="23" spans="1:7" ht="12.75">
      <c r="A23" s="15"/>
      <c r="B23" s="391" t="s">
        <v>196</v>
      </c>
      <c r="C23" s="390" t="s">
        <v>197</v>
      </c>
      <c r="D23" s="575" t="s">
        <v>198</v>
      </c>
      <c r="E23" s="576"/>
      <c r="F23" s="389" t="s">
        <v>199</v>
      </c>
      <c r="G23" s="270"/>
    </row>
    <row r="24" spans="1:7" ht="12.75">
      <c r="A24" s="15"/>
      <c r="B24" s="397" t="s">
        <v>200</v>
      </c>
      <c r="C24" s="472">
        <v>1979</v>
      </c>
      <c r="D24" s="577" t="s">
        <v>201</v>
      </c>
      <c r="E24" s="578"/>
      <c r="F24" s="473">
        <v>287000</v>
      </c>
      <c r="G24" s="382"/>
    </row>
    <row r="25" spans="1:7" ht="12.75">
      <c r="A25" s="15"/>
      <c r="B25" s="395" t="s">
        <v>202</v>
      </c>
      <c r="C25" s="474">
        <v>1991</v>
      </c>
      <c r="D25" s="569" t="s">
        <v>203</v>
      </c>
      <c r="E25" s="570"/>
      <c r="F25" s="477">
        <v>260000</v>
      </c>
      <c r="G25" s="382"/>
    </row>
    <row r="26" spans="1:7" ht="18" customHeight="1">
      <c r="A26" s="15"/>
      <c r="B26" s="396" t="s">
        <v>204</v>
      </c>
      <c r="C26" s="478">
        <v>1983</v>
      </c>
      <c r="D26" s="579" t="s">
        <v>205</v>
      </c>
      <c r="E26" s="580"/>
      <c r="F26" s="473">
        <v>252000</v>
      </c>
      <c r="G26" s="382"/>
    </row>
    <row r="27" spans="1:7" ht="18" customHeight="1">
      <c r="A27" s="15"/>
      <c r="B27" s="396" t="s">
        <v>206</v>
      </c>
      <c r="C27" s="478">
        <v>1978</v>
      </c>
      <c r="D27" s="479" t="s">
        <v>207</v>
      </c>
      <c r="E27" s="480" t="s">
        <v>8</v>
      </c>
      <c r="F27" s="473">
        <v>223000</v>
      </c>
      <c r="G27" s="382"/>
    </row>
    <row r="28" spans="1:7" ht="21" customHeight="1">
      <c r="A28" s="15"/>
      <c r="B28" s="395" t="s">
        <v>208</v>
      </c>
      <c r="C28" s="474">
        <v>1988</v>
      </c>
      <c r="D28" s="567" t="s">
        <v>209</v>
      </c>
      <c r="E28" s="568"/>
      <c r="F28" s="477">
        <v>132000</v>
      </c>
      <c r="G28" s="382"/>
    </row>
    <row r="29" spans="1:7" ht="12.75">
      <c r="A29" s="15"/>
      <c r="B29" s="396" t="s">
        <v>210</v>
      </c>
      <c r="C29" s="478">
        <v>1972</v>
      </c>
      <c r="D29" s="579" t="s">
        <v>211</v>
      </c>
      <c r="E29" s="580"/>
      <c r="F29" s="473">
        <v>115000</v>
      </c>
      <c r="G29" s="382"/>
    </row>
    <row r="30" spans="1:7" ht="12.75">
      <c r="A30" s="15"/>
      <c r="B30" s="395" t="s">
        <v>212</v>
      </c>
      <c r="C30" s="474">
        <v>1977</v>
      </c>
      <c r="D30" s="569" t="s">
        <v>213</v>
      </c>
      <c r="E30" s="570"/>
      <c r="F30" s="477">
        <v>95000</v>
      </c>
      <c r="G30" s="382"/>
    </row>
    <row r="31" spans="1:7" ht="12.75" hidden="1">
      <c r="A31" s="15"/>
      <c r="B31" s="395" t="s">
        <v>214</v>
      </c>
      <c r="C31" s="474">
        <v>1989</v>
      </c>
      <c r="D31" s="475" t="s">
        <v>215</v>
      </c>
      <c r="E31" s="476"/>
      <c r="F31" s="477">
        <v>80000</v>
      </c>
      <c r="G31" s="382"/>
    </row>
    <row r="32" spans="1:7" ht="12.75" hidden="1">
      <c r="A32" s="15"/>
      <c r="B32" s="395" t="s">
        <v>216</v>
      </c>
      <c r="C32" s="474">
        <v>1985</v>
      </c>
      <c r="D32" s="475" t="s">
        <v>217</v>
      </c>
      <c r="E32" s="476"/>
      <c r="F32" s="477">
        <v>70000</v>
      </c>
      <c r="G32" s="382"/>
    </row>
    <row r="33" spans="1:7" ht="12.75" hidden="1">
      <c r="A33" s="15"/>
      <c r="B33" s="395" t="s">
        <v>218</v>
      </c>
      <c r="C33" s="474">
        <v>1992</v>
      </c>
      <c r="D33" s="475" t="s">
        <v>219</v>
      </c>
      <c r="E33" s="476"/>
      <c r="F33" s="477">
        <v>66700</v>
      </c>
      <c r="G33" s="382"/>
    </row>
    <row r="34" spans="1:7" ht="12.75" hidden="1">
      <c r="A34" s="15"/>
      <c r="B34" s="394" t="s">
        <v>220</v>
      </c>
      <c r="C34" s="474" t="s">
        <v>220</v>
      </c>
      <c r="D34" s="571" t="s">
        <v>220</v>
      </c>
      <c r="E34" s="572"/>
      <c r="F34" s="481" t="s">
        <v>220</v>
      </c>
      <c r="G34" s="384"/>
    </row>
    <row r="35" spans="1:7" ht="12.75">
      <c r="A35" s="15"/>
      <c r="B35" s="393" t="s">
        <v>221</v>
      </c>
      <c r="C35" s="482">
        <v>1989</v>
      </c>
      <c r="D35" s="573" t="s">
        <v>222</v>
      </c>
      <c r="E35" s="574"/>
      <c r="F35" s="483">
        <v>37000</v>
      </c>
      <c r="G35" s="382"/>
    </row>
    <row r="36" spans="1:7" ht="12.75">
      <c r="A36" s="15"/>
      <c r="B36" s="585" t="s">
        <v>223</v>
      </c>
      <c r="C36" s="585"/>
      <c r="D36" s="585"/>
      <c r="E36" s="585"/>
      <c r="F36" s="585"/>
      <c r="G36" s="392"/>
    </row>
    <row r="37" spans="1:7" ht="12.75">
      <c r="A37" s="15"/>
      <c r="B37" s="391" t="s">
        <v>196</v>
      </c>
      <c r="C37" s="390" t="s">
        <v>197</v>
      </c>
      <c r="D37" s="575" t="s">
        <v>198</v>
      </c>
      <c r="E37" s="576"/>
      <c r="F37" s="389" t="s">
        <v>199</v>
      </c>
      <c r="G37" s="270"/>
    </row>
    <row r="38" spans="1:7" ht="12.75">
      <c r="A38" s="15"/>
      <c r="B38" s="388" t="s">
        <v>206</v>
      </c>
      <c r="C38" s="472">
        <v>1978</v>
      </c>
      <c r="D38" s="577" t="s">
        <v>224</v>
      </c>
      <c r="E38" s="578"/>
      <c r="F38" s="473">
        <v>223000</v>
      </c>
      <c r="G38" s="382"/>
    </row>
    <row r="39" spans="1:7" ht="12.75">
      <c r="A39" s="15"/>
      <c r="B39" s="387" t="s">
        <v>225</v>
      </c>
      <c r="C39" s="474">
        <v>1991</v>
      </c>
      <c r="D39" s="569" t="s">
        <v>226</v>
      </c>
      <c r="E39" s="570"/>
      <c r="F39" s="477">
        <v>144000</v>
      </c>
      <c r="G39" s="382"/>
    </row>
    <row r="40" spans="1:7" ht="24.75" customHeight="1">
      <c r="A40" s="15"/>
      <c r="B40" s="386" t="s">
        <v>227</v>
      </c>
      <c r="C40" s="478">
        <v>1967</v>
      </c>
      <c r="D40" s="579" t="s">
        <v>228</v>
      </c>
      <c r="E40" s="580"/>
      <c r="F40" s="473">
        <v>119000</v>
      </c>
      <c r="G40" s="382"/>
    </row>
    <row r="41" spans="1:7" ht="12.75">
      <c r="A41" s="15"/>
      <c r="B41" s="387" t="s">
        <v>229</v>
      </c>
      <c r="C41" s="474">
        <v>1980</v>
      </c>
      <c r="D41" s="567" t="s">
        <v>230</v>
      </c>
      <c r="E41" s="568"/>
      <c r="F41" s="477">
        <v>100000</v>
      </c>
      <c r="G41" s="382"/>
    </row>
    <row r="42" spans="1:7" ht="12.75">
      <c r="A42" s="15"/>
      <c r="B42" s="386" t="s">
        <v>231</v>
      </c>
      <c r="C42" s="478">
        <v>1976</v>
      </c>
      <c r="D42" s="565" t="s">
        <v>232</v>
      </c>
      <c r="E42" s="566"/>
      <c r="F42" s="473">
        <v>100000</v>
      </c>
      <c r="G42" s="382"/>
    </row>
    <row r="43" spans="1:7" ht="12.75">
      <c r="A43" s="15"/>
      <c r="B43" s="387" t="s">
        <v>233</v>
      </c>
      <c r="C43" s="474">
        <v>1979</v>
      </c>
      <c r="D43" s="569" t="s">
        <v>234</v>
      </c>
      <c r="E43" s="570"/>
      <c r="F43" s="477">
        <v>95000</v>
      </c>
      <c r="G43" s="382"/>
    </row>
    <row r="44" spans="1:7" ht="12.75">
      <c r="A44" s="15"/>
      <c r="B44" s="386" t="s">
        <v>235</v>
      </c>
      <c r="C44" s="478">
        <v>1975</v>
      </c>
      <c r="D44" s="565" t="s">
        <v>236</v>
      </c>
      <c r="E44" s="566"/>
      <c r="F44" s="473">
        <v>88000</v>
      </c>
      <c r="G44" s="382"/>
    </row>
    <row r="45" spans="1:7" ht="12.75">
      <c r="A45" s="15"/>
      <c r="B45" s="387" t="s">
        <v>237</v>
      </c>
      <c r="C45" s="474">
        <v>1993</v>
      </c>
      <c r="D45" s="567" t="s">
        <v>238</v>
      </c>
      <c r="E45" s="568"/>
      <c r="F45" s="477">
        <v>85000</v>
      </c>
      <c r="G45" s="382"/>
    </row>
    <row r="46" spans="1:7" ht="12.75">
      <c r="A46" s="15"/>
      <c r="B46" s="386" t="s">
        <v>239</v>
      </c>
      <c r="C46" s="478">
        <v>2002</v>
      </c>
      <c r="D46" s="565" t="s">
        <v>240</v>
      </c>
      <c r="E46" s="566"/>
      <c r="F46" s="473">
        <v>63000</v>
      </c>
      <c r="G46" s="382"/>
    </row>
    <row r="47" spans="1:7" ht="12.75">
      <c r="A47" s="15"/>
      <c r="B47" s="387" t="s">
        <v>241</v>
      </c>
      <c r="C47" s="474">
        <v>1992</v>
      </c>
      <c r="D47" s="569" t="s">
        <v>232</v>
      </c>
      <c r="E47" s="570"/>
      <c r="F47" s="477">
        <v>74000</v>
      </c>
      <c r="G47" s="382"/>
    </row>
    <row r="48" spans="1:7" ht="22.5" customHeight="1">
      <c r="A48" s="15"/>
      <c r="B48" s="386" t="s">
        <v>242</v>
      </c>
      <c r="C48" s="478">
        <v>1996</v>
      </c>
      <c r="D48" s="579" t="s">
        <v>243</v>
      </c>
      <c r="E48" s="580"/>
      <c r="F48" s="473">
        <v>72000</v>
      </c>
      <c r="G48" s="382"/>
    </row>
    <row r="49" spans="1:7" ht="12.75" hidden="1">
      <c r="A49" s="15"/>
      <c r="B49" s="385" t="s">
        <v>220</v>
      </c>
      <c r="C49" s="478" t="s">
        <v>220</v>
      </c>
      <c r="D49" s="484" t="s">
        <v>220</v>
      </c>
      <c r="E49" s="485"/>
      <c r="F49" s="469" t="s">
        <v>220</v>
      </c>
      <c r="G49" s="384"/>
    </row>
    <row r="50" spans="1:7" ht="12.75">
      <c r="A50" s="15"/>
      <c r="B50" s="383" t="s">
        <v>244</v>
      </c>
      <c r="C50" s="486">
        <v>1999</v>
      </c>
      <c r="D50" s="586" t="s">
        <v>245</v>
      </c>
      <c r="E50" s="587"/>
      <c r="F50" s="487">
        <v>20000</v>
      </c>
      <c r="G50" s="382"/>
    </row>
    <row r="51" spans="1:10" ht="13.5" customHeight="1">
      <c r="A51" s="15"/>
      <c r="B51" s="584" t="s">
        <v>395</v>
      </c>
      <c r="C51" s="584"/>
      <c r="D51" s="584"/>
      <c r="E51" s="584"/>
      <c r="F51" s="584"/>
      <c r="G51" s="381"/>
      <c r="J51" s="15" t="s">
        <v>11</v>
      </c>
    </row>
    <row r="52" spans="1:7" ht="12.75">
      <c r="A52" s="15"/>
      <c r="B52" s="15"/>
      <c r="C52" s="15"/>
      <c r="D52" s="15"/>
      <c r="E52" s="15"/>
      <c r="F52" s="15"/>
      <c r="G52" s="15"/>
    </row>
    <row r="53" spans="1:7" ht="12.75">
      <c r="A53" s="15"/>
      <c r="B53" s="15"/>
      <c r="C53" s="15"/>
      <c r="D53" s="15"/>
      <c r="E53" s="15"/>
      <c r="F53" s="15"/>
      <c r="G53" s="15"/>
    </row>
    <row r="54" spans="1:7" ht="12.75">
      <c r="A54" s="15"/>
      <c r="B54" s="15"/>
      <c r="C54" s="15"/>
      <c r="D54" s="15"/>
      <c r="E54" s="15"/>
      <c r="F54" s="15"/>
      <c r="G54" s="15"/>
    </row>
    <row r="55" spans="1:7" ht="12.75">
      <c r="A55" s="15"/>
      <c r="B55" s="15"/>
      <c r="C55" s="15"/>
      <c r="D55" s="15"/>
      <c r="E55" s="15"/>
      <c r="F55" s="15"/>
      <c r="G55" s="15"/>
    </row>
    <row r="56" spans="1:7" ht="12.75">
      <c r="A56" s="15"/>
      <c r="B56" s="15"/>
      <c r="C56" s="15"/>
      <c r="D56" s="15"/>
      <c r="E56" s="15"/>
      <c r="F56" s="15"/>
      <c r="G56" s="15"/>
    </row>
    <row r="57" spans="1:7" ht="12.75">
      <c r="A57" s="15"/>
      <c r="B57" s="15"/>
      <c r="C57" s="15"/>
      <c r="D57" s="15"/>
      <c r="E57" s="15"/>
      <c r="F57" s="15"/>
      <c r="G57" s="15"/>
    </row>
    <row r="58" spans="1:7" ht="12.75">
      <c r="A58" s="15"/>
      <c r="B58" s="15"/>
      <c r="C58" s="15"/>
      <c r="D58" s="15"/>
      <c r="E58" s="15"/>
      <c r="F58" s="15"/>
      <c r="G58" s="15"/>
    </row>
    <row r="59" spans="1:7" ht="12.75">
      <c r="A59" s="15"/>
      <c r="B59" s="15"/>
      <c r="C59" s="15"/>
      <c r="D59" s="15"/>
      <c r="E59" s="15"/>
      <c r="F59" s="15"/>
      <c r="G59" s="15"/>
    </row>
    <row r="60" spans="1:7" ht="12.75">
      <c r="A60" s="15"/>
      <c r="B60" s="15"/>
      <c r="C60" s="15"/>
      <c r="D60" s="15"/>
      <c r="E60" s="15"/>
      <c r="F60" s="15"/>
      <c r="G60" s="15"/>
    </row>
    <row r="61" spans="1:7" ht="12.75">
      <c r="A61" s="15"/>
      <c r="B61" s="15"/>
      <c r="C61" s="15"/>
      <c r="D61" s="15"/>
      <c r="E61" s="15"/>
      <c r="F61" s="15"/>
      <c r="G61" s="15"/>
    </row>
    <row r="62" spans="1:7" ht="12.75">
      <c r="A62" s="15"/>
      <c r="B62" s="15"/>
      <c r="C62" s="15"/>
      <c r="D62" s="15"/>
      <c r="E62" s="15"/>
      <c r="F62" s="15"/>
      <c r="G62" s="15"/>
    </row>
    <row r="63" spans="1:7" ht="12.75">
      <c r="A63" s="15"/>
      <c r="B63" s="15"/>
      <c r="C63" s="15"/>
      <c r="D63" s="15"/>
      <c r="E63" s="15"/>
      <c r="F63" s="15"/>
      <c r="G63" s="15"/>
    </row>
    <row r="64" spans="1:7" ht="12.75">
      <c r="A64" s="15"/>
      <c r="B64" s="15"/>
      <c r="C64" s="15"/>
      <c r="D64" s="15"/>
      <c r="E64" s="15"/>
      <c r="F64" s="15"/>
      <c r="G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sheetData>
  <sheetProtection/>
  <mergeCells count="29">
    <mergeCell ref="B21:F21"/>
    <mergeCell ref="D23:E23"/>
    <mergeCell ref="B51:F51"/>
    <mergeCell ref="B36:F36"/>
    <mergeCell ref="D46:E46"/>
    <mergeCell ref="D48:E48"/>
    <mergeCell ref="D50:E50"/>
    <mergeCell ref="D41:E41"/>
    <mergeCell ref="D42:E42"/>
    <mergeCell ref="D39:E39"/>
    <mergeCell ref="D29:E29"/>
    <mergeCell ref="D30:E30"/>
    <mergeCell ref="B2:F2"/>
    <mergeCell ref="B22:F22"/>
    <mergeCell ref="D24:E24"/>
    <mergeCell ref="D25:E25"/>
    <mergeCell ref="D26:E26"/>
    <mergeCell ref="D28:E28"/>
    <mergeCell ref="B3:F3"/>
    <mergeCell ref="B19:F19"/>
    <mergeCell ref="D44:E44"/>
    <mergeCell ref="D45:E45"/>
    <mergeCell ref="D47:E47"/>
    <mergeCell ref="D34:E34"/>
    <mergeCell ref="D35:E35"/>
    <mergeCell ref="D37:E37"/>
    <mergeCell ref="D38:E38"/>
    <mergeCell ref="D40:E40"/>
    <mergeCell ref="D43:E43"/>
  </mergeCells>
  <printOptions/>
  <pageMargins left="0.75" right="0.75" top="1" bottom="1" header="0.5" footer="0.5"/>
  <pageSetup horizontalDpi="525" verticalDpi="525" orientation="landscape" paperSize="9" scale="60" r:id="rId2"/>
  <drawing r:id="rId1"/>
</worksheet>
</file>

<file path=xl/worksheets/sheet2.xml><?xml version="1.0" encoding="utf-8"?>
<worksheet xmlns="http://schemas.openxmlformats.org/spreadsheetml/2006/main" xmlns:r="http://schemas.openxmlformats.org/officeDocument/2006/relationships">
  <sheetPr>
    <tabColor indexed="55"/>
  </sheetPr>
  <dimension ref="A1:A25"/>
  <sheetViews>
    <sheetView zoomScale="80" zoomScaleNormal="80" zoomScalePageLayoutView="0" workbookViewId="0" topLeftCell="A1">
      <selection activeCell="A1" sqref="A1"/>
    </sheetView>
  </sheetViews>
  <sheetFormatPr defaultColWidth="9.140625" defaultRowHeight="12.75"/>
  <cols>
    <col min="1" max="1" width="40.00390625" style="495" customWidth="1"/>
    <col min="2" max="16384" width="9.140625" style="495" customWidth="1"/>
  </cols>
  <sheetData>
    <row r="1" ht="15">
      <c r="A1" s="493" t="s">
        <v>167</v>
      </c>
    </row>
    <row r="2" ht="15">
      <c r="A2" s="493" t="s">
        <v>4</v>
      </c>
    </row>
    <row r="3" ht="8.25" customHeight="1">
      <c r="A3" s="494"/>
    </row>
    <row r="4" ht="12">
      <c r="A4" s="496" t="s">
        <v>12</v>
      </c>
    </row>
    <row r="5" ht="56.25" customHeight="1">
      <c r="A5" s="497" t="s">
        <v>13</v>
      </c>
    </row>
    <row r="6" ht="12">
      <c r="A6" s="496" t="s">
        <v>14</v>
      </c>
    </row>
    <row r="7" ht="56.25" customHeight="1">
      <c r="A7" s="497" t="s">
        <v>15</v>
      </c>
    </row>
    <row r="8" ht="12">
      <c r="A8" s="496" t="s">
        <v>16</v>
      </c>
    </row>
    <row r="9" ht="36.75" customHeight="1">
      <c r="A9" s="497" t="s">
        <v>17</v>
      </c>
    </row>
    <row r="10" ht="12">
      <c r="A10" s="496" t="s">
        <v>18</v>
      </c>
    </row>
    <row r="11" ht="56.25">
      <c r="A11" s="497" t="s">
        <v>19</v>
      </c>
    </row>
    <row r="12" ht="12">
      <c r="A12" s="496" t="s">
        <v>20</v>
      </c>
    </row>
    <row r="13" ht="45">
      <c r="A13" s="497" t="s">
        <v>21</v>
      </c>
    </row>
    <row r="14" ht="45">
      <c r="A14" s="497" t="s">
        <v>22</v>
      </c>
    </row>
    <row r="15" ht="12">
      <c r="A15" s="496" t="s">
        <v>23</v>
      </c>
    </row>
    <row r="16" ht="46.5" customHeight="1">
      <c r="A16" s="497" t="s">
        <v>24</v>
      </c>
    </row>
    <row r="17" ht="45">
      <c r="A17" s="497" t="s">
        <v>25</v>
      </c>
    </row>
    <row r="18" ht="12">
      <c r="A18" s="496" t="s">
        <v>26</v>
      </c>
    </row>
    <row r="19" ht="34.5" customHeight="1">
      <c r="A19" s="497" t="s">
        <v>27</v>
      </c>
    </row>
    <row r="20" ht="30.75" customHeight="1">
      <c r="A20" s="497" t="s">
        <v>28</v>
      </c>
    </row>
    <row r="21" ht="12">
      <c r="A21" s="496" t="s">
        <v>29</v>
      </c>
    </row>
    <row r="22" ht="33.75">
      <c r="A22" s="497" t="s">
        <v>30</v>
      </c>
    </row>
    <row r="23" s="503" customFormat="1" ht="12">
      <c r="A23" s="498" t="s">
        <v>31</v>
      </c>
    </row>
    <row r="24" ht="56.25">
      <c r="A24" s="499" t="s">
        <v>32</v>
      </c>
    </row>
    <row r="25" ht="33.75">
      <c r="A25" s="499" t="s">
        <v>33</v>
      </c>
    </row>
  </sheetData>
  <sheetProtection/>
  <printOptions/>
  <pageMargins left="8.45" right="0.45" top="0.275590551181102" bottom="1.63" header="0" footer="0.32"/>
  <pageSetup horizontalDpi="600" verticalDpi="600" orientation="landscape" paperSize="9" scale="60" r:id="rId2"/>
  <headerFooter alignWithMargins="0">
    <oddFooter>&amp;C&amp;8&amp;P(&amp;N)</oddFooter>
  </headerFooter>
  <drawing r:id="rId1"/>
</worksheet>
</file>

<file path=xl/worksheets/sheet3.xml><?xml version="1.0" encoding="utf-8"?>
<worksheet xmlns="http://schemas.openxmlformats.org/spreadsheetml/2006/main" xmlns:r="http://schemas.openxmlformats.org/officeDocument/2006/relationships">
  <sheetPr>
    <tabColor indexed="55"/>
  </sheetPr>
  <dimension ref="A1:A26"/>
  <sheetViews>
    <sheetView zoomScale="80" zoomScaleNormal="80" zoomScalePageLayoutView="0" workbookViewId="0" topLeftCell="A1">
      <selection activeCell="G22" sqref="G22"/>
    </sheetView>
  </sheetViews>
  <sheetFormatPr defaultColWidth="9.140625" defaultRowHeight="12.75"/>
  <cols>
    <col min="1" max="1" width="40.00390625" style="427" customWidth="1"/>
    <col min="2" max="16384" width="9.140625" style="427" customWidth="1"/>
  </cols>
  <sheetData>
    <row r="1" ht="15">
      <c r="A1" s="493" t="s">
        <v>167</v>
      </c>
    </row>
    <row r="2" ht="12.75">
      <c r="A2" s="426"/>
    </row>
    <row r="3" ht="12.75">
      <c r="A3" s="498" t="s">
        <v>34</v>
      </c>
    </row>
    <row r="4" ht="45">
      <c r="A4" s="499" t="s">
        <v>35</v>
      </c>
    </row>
    <row r="5" ht="33.75">
      <c r="A5" s="499" t="s">
        <v>36</v>
      </c>
    </row>
    <row r="6" s="504" customFormat="1" ht="12.75">
      <c r="A6" s="498" t="s">
        <v>37</v>
      </c>
    </row>
    <row r="7" ht="58.5" customHeight="1">
      <c r="A7" s="499" t="s">
        <v>38</v>
      </c>
    </row>
    <row r="8" ht="56.25">
      <c r="A8" s="499" t="s">
        <v>39</v>
      </c>
    </row>
    <row r="9" s="504" customFormat="1" ht="12.75">
      <c r="A9" s="498" t="s">
        <v>40</v>
      </c>
    </row>
    <row r="10" ht="45">
      <c r="A10" s="499" t="s">
        <v>41</v>
      </c>
    </row>
    <row r="11" ht="21.75">
      <c r="A11" s="498" t="s">
        <v>42</v>
      </c>
    </row>
    <row r="12" ht="45">
      <c r="A12" s="499" t="s">
        <v>43</v>
      </c>
    </row>
    <row r="13" ht="12.75">
      <c r="A13" s="498" t="s">
        <v>44</v>
      </c>
    </row>
    <row r="14" ht="56.25">
      <c r="A14" s="499" t="s">
        <v>45</v>
      </c>
    </row>
    <row r="15" ht="12.75">
      <c r="A15" s="498" t="s">
        <v>46</v>
      </c>
    </row>
    <row r="16" ht="56.25">
      <c r="A16" s="499" t="s">
        <v>47</v>
      </c>
    </row>
    <row r="17" ht="45">
      <c r="A17" s="499" t="s">
        <v>48</v>
      </c>
    </row>
    <row r="18" ht="56.25">
      <c r="A18" s="499" t="s">
        <v>49</v>
      </c>
    </row>
    <row r="19" ht="12.75">
      <c r="A19" s="496" t="s">
        <v>50</v>
      </c>
    </row>
    <row r="20" ht="33.75">
      <c r="A20" s="497" t="s">
        <v>51</v>
      </c>
    </row>
    <row r="21" ht="12.75">
      <c r="A21" s="496" t="s">
        <v>52</v>
      </c>
    </row>
    <row r="22" ht="22.5">
      <c r="A22" s="497" t="s">
        <v>53</v>
      </c>
    </row>
    <row r="23" ht="12.75">
      <c r="A23" s="496" t="s">
        <v>54</v>
      </c>
    </row>
    <row r="24" ht="45">
      <c r="A24" s="497" t="s">
        <v>55</v>
      </c>
    </row>
    <row r="25" ht="12.75">
      <c r="A25" s="500" t="s">
        <v>56</v>
      </c>
    </row>
    <row r="26" ht="12.75">
      <c r="A26" s="497" t="s">
        <v>57</v>
      </c>
    </row>
  </sheetData>
  <sheetProtection/>
  <printOptions/>
  <pageMargins left="0.2" right="0.393700787401575" top="0.275590551181102" bottom="0.49" header="0" footer="0.3"/>
  <pageSetup horizontalDpi="600" verticalDpi="600" orientation="landscape" paperSize="9" scale="70" r:id="rId2"/>
  <headerFooter alignWithMargins="0">
    <oddFooter>&amp;C&amp;8&amp;P(&amp;N)</oddFooter>
  </headerFooter>
  <drawing r:id="rId1"/>
</worksheet>
</file>

<file path=xl/worksheets/sheet4.xml><?xml version="1.0" encoding="utf-8"?>
<worksheet xmlns="http://schemas.openxmlformats.org/spreadsheetml/2006/main" xmlns:r="http://schemas.openxmlformats.org/officeDocument/2006/relationships">
  <sheetPr>
    <tabColor indexed="55"/>
    <pageSetUpPr fitToPage="1"/>
  </sheetPr>
  <dimension ref="A1:G38"/>
  <sheetViews>
    <sheetView zoomScale="80" zoomScaleNormal="80" zoomScalePageLayoutView="0" workbookViewId="0" topLeftCell="A1">
      <selection activeCell="N53" sqref="N53"/>
    </sheetView>
  </sheetViews>
  <sheetFormatPr defaultColWidth="9.140625" defaultRowHeight="12.75"/>
  <cols>
    <col min="1" max="1" width="18.57421875" style="506" customWidth="1"/>
    <col min="2" max="2" width="10.140625" style="15" customWidth="1"/>
    <col min="3" max="3" width="15.140625" style="507" customWidth="1"/>
    <col min="4" max="4" width="15.8515625" style="507" customWidth="1"/>
    <col min="5" max="5" width="9.28125" style="15" customWidth="1"/>
    <col min="6" max="16384" width="9.140625" style="15" customWidth="1"/>
  </cols>
  <sheetData>
    <row r="1" spans="1:7" s="19" customFormat="1" ht="15.75">
      <c r="A1" s="535" t="s">
        <v>168</v>
      </c>
      <c r="B1" s="535"/>
      <c r="C1" s="536" t="s">
        <v>168</v>
      </c>
      <c r="D1" s="536"/>
      <c r="F1" s="505"/>
      <c r="G1" s="505"/>
    </row>
    <row r="2" spans="1:4" ht="14.25">
      <c r="A2" s="489"/>
      <c r="B2" s="490"/>
      <c r="C2" s="491"/>
      <c r="D2" s="491"/>
    </row>
    <row r="3" spans="1:4" ht="15">
      <c r="A3" s="534" t="s">
        <v>6</v>
      </c>
      <c r="B3" s="534"/>
      <c r="C3" s="534"/>
      <c r="D3" s="534"/>
    </row>
    <row r="4" spans="1:4" ht="12.75">
      <c r="A4" s="428"/>
      <c r="B4" s="427"/>
      <c r="C4" s="429"/>
      <c r="D4" s="429"/>
    </row>
    <row r="5" spans="1:4" ht="12.75">
      <c r="A5" s="430"/>
      <c r="B5" s="431"/>
      <c r="C5" s="432" t="s">
        <v>58</v>
      </c>
      <c r="D5" s="432" t="s">
        <v>59</v>
      </c>
    </row>
    <row r="6" spans="1:4" ht="12.75">
      <c r="A6" s="433" t="s">
        <v>60</v>
      </c>
      <c r="B6" s="434" t="s">
        <v>61</v>
      </c>
      <c r="C6" s="435" t="s">
        <v>62</v>
      </c>
      <c r="D6" s="435" t="s">
        <v>63</v>
      </c>
    </row>
    <row r="7" spans="1:4" ht="12.75">
      <c r="A7" s="433" t="s">
        <v>64</v>
      </c>
      <c r="B7" s="434" t="s">
        <v>61</v>
      </c>
      <c r="C7" s="435" t="s">
        <v>65</v>
      </c>
      <c r="D7" s="435" t="s">
        <v>66</v>
      </c>
    </row>
    <row r="8" spans="1:4" ht="12.75">
      <c r="A8" s="433" t="s">
        <v>67</v>
      </c>
      <c r="B8" s="434" t="s">
        <v>61</v>
      </c>
      <c r="C8" s="435" t="s">
        <v>68</v>
      </c>
      <c r="D8" s="435" t="s">
        <v>69</v>
      </c>
    </row>
    <row r="9" spans="1:4" ht="12.75">
      <c r="A9" s="433" t="s">
        <v>70</v>
      </c>
      <c r="B9" s="434" t="s">
        <v>61</v>
      </c>
      <c r="C9" s="435" t="s">
        <v>71</v>
      </c>
      <c r="D9" s="435">
        <v>0.681</v>
      </c>
    </row>
    <row r="10" spans="1:4" ht="12.75">
      <c r="A10" s="433" t="s">
        <v>72</v>
      </c>
      <c r="B10" s="434" t="s">
        <v>61</v>
      </c>
      <c r="C10" s="435" t="s">
        <v>73</v>
      </c>
      <c r="D10" s="435" t="s">
        <v>74</v>
      </c>
    </row>
    <row r="11" spans="1:4" ht="12.75">
      <c r="A11" s="433" t="s">
        <v>75</v>
      </c>
      <c r="B11" s="434" t="s">
        <v>61</v>
      </c>
      <c r="C11" s="435" t="s">
        <v>76</v>
      </c>
      <c r="D11" s="435" t="s">
        <v>77</v>
      </c>
    </row>
    <row r="12" spans="1:4" ht="12.75">
      <c r="A12" s="433" t="s">
        <v>78</v>
      </c>
      <c r="B12" s="434" t="s">
        <v>61</v>
      </c>
      <c r="C12" s="435" t="s">
        <v>79</v>
      </c>
      <c r="D12" s="435" t="s">
        <v>80</v>
      </c>
    </row>
    <row r="13" spans="1:4" ht="12.75">
      <c r="A13" s="433" t="s">
        <v>81</v>
      </c>
      <c r="B13" s="434" t="s">
        <v>61</v>
      </c>
      <c r="C13" s="435" t="s">
        <v>82</v>
      </c>
      <c r="D13" s="436">
        <v>0.478</v>
      </c>
    </row>
    <row r="14" spans="1:4" ht="12.75">
      <c r="A14" s="433" t="s">
        <v>83</v>
      </c>
      <c r="B14" s="434" t="s">
        <v>61</v>
      </c>
      <c r="C14" s="435" t="s">
        <v>84</v>
      </c>
      <c r="D14" s="436">
        <v>0.9</v>
      </c>
    </row>
    <row r="15" spans="1:4" ht="12.75">
      <c r="A15" s="433" t="s">
        <v>85</v>
      </c>
      <c r="B15" s="434" t="s">
        <v>61</v>
      </c>
      <c r="C15" s="435" t="s">
        <v>86</v>
      </c>
      <c r="D15" s="436">
        <v>0.943</v>
      </c>
    </row>
    <row r="16" spans="1:4" ht="12.75">
      <c r="A16" s="433" t="s">
        <v>87</v>
      </c>
      <c r="B16" s="434" t="s">
        <v>61</v>
      </c>
      <c r="C16" s="435" t="s">
        <v>88</v>
      </c>
      <c r="D16" s="435">
        <v>1</v>
      </c>
    </row>
    <row r="17" spans="1:4" ht="12.75">
      <c r="A17" s="433" t="s">
        <v>89</v>
      </c>
      <c r="B17" s="434" t="s">
        <v>61</v>
      </c>
      <c r="C17" s="435" t="s">
        <v>90</v>
      </c>
      <c r="D17" s="435" t="s">
        <v>91</v>
      </c>
    </row>
    <row r="18" spans="1:4" ht="12.75">
      <c r="A18" s="433" t="s">
        <v>92</v>
      </c>
      <c r="B18" s="434" t="s">
        <v>61</v>
      </c>
      <c r="C18" s="435" t="s">
        <v>93</v>
      </c>
      <c r="D18" s="436">
        <v>1.015</v>
      </c>
    </row>
    <row r="19" spans="1:4" ht="12.75">
      <c r="A19" s="433" t="s">
        <v>94</v>
      </c>
      <c r="B19" s="434" t="s">
        <v>61</v>
      </c>
      <c r="C19" s="435" t="s">
        <v>95</v>
      </c>
      <c r="D19" s="436">
        <v>1.194</v>
      </c>
    </row>
    <row r="20" spans="1:4" ht="12.75">
      <c r="A20" s="433" t="s">
        <v>96</v>
      </c>
      <c r="B20" s="434" t="s">
        <v>61</v>
      </c>
      <c r="C20" s="435" t="s">
        <v>97</v>
      </c>
      <c r="D20" s="436">
        <v>1.099</v>
      </c>
    </row>
    <row r="21" spans="1:4" ht="12.75">
      <c r="A21" s="433" t="s">
        <v>98</v>
      </c>
      <c r="B21" s="434" t="s">
        <v>61</v>
      </c>
      <c r="C21" s="435" t="s">
        <v>99</v>
      </c>
      <c r="D21" s="436">
        <v>1.051</v>
      </c>
    </row>
    <row r="22" spans="1:4" ht="12.75">
      <c r="A22" s="433" t="s">
        <v>100</v>
      </c>
      <c r="B22" s="434" t="s">
        <v>61</v>
      </c>
      <c r="C22" s="435" t="s">
        <v>101</v>
      </c>
      <c r="D22" s="436">
        <v>1.027</v>
      </c>
    </row>
    <row r="23" spans="1:4" ht="12.75">
      <c r="A23" s="433" t="s">
        <v>102</v>
      </c>
      <c r="B23" s="434" t="s">
        <v>61</v>
      </c>
      <c r="C23" s="435" t="s">
        <v>99</v>
      </c>
      <c r="D23" s="436">
        <v>1.051</v>
      </c>
    </row>
    <row r="24" spans="1:4" ht="12.75">
      <c r="A24" s="433" t="s">
        <v>103</v>
      </c>
      <c r="B24" s="434" t="s">
        <v>61</v>
      </c>
      <c r="C24" s="435" t="s">
        <v>104</v>
      </c>
      <c r="D24" s="436">
        <v>1.01</v>
      </c>
    </row>
    <row r="25" spans="1:4" ht="12.75">
      <c r="A25" s="433" t="s">
        <v>105</v>
      </c>
      <c r="B25" s="434" t="s">
        <v>61</v>
      </c>
      <c r="C25" s="435" t="s">
        <v>106</v>
      </c>
      <c r="D25" s="436">
        <v>0.955</v>
      </c>
    </row>
    <row r="26" spans="1:4" ht="12.75">
      <c r="A26" s="433" t="s">
        <v>107</v>
      </c>
      <c r="B26" s="434" t="s">
        <v>61</v>
      </c>
      <c r="C26" s="435" t="s">
        <v>99</v>
      </c>
      <c r="D26" s="436">
        <v>1.051</v>
      </c>
    </row>
    <row r="27" spans="1:4" ht="12.75">
      <c r="A27" s="433" t="s">
        <v>108</v>
      </c>
      <c r="B27" s="434" t="s">
        <v>61</v>
      </c>
      <c r="C27" s="435" t="s">
        <v>104</v>
      </c>
      <c r="D27" s="436">
        <v>1.01</v>
      </c>
    </row>
    <row r="28" spans="1:4" ht="12.75">
      <c r="A28" s="433" t="s">
        <v>109</v>
      </c>
      <c r="B28" s="434" t="s">
        <v>61</v>
      </c>
      <c r="C28" s="435" t="s">
        <v>84</v>
      </c>
      <c r="D28" s="436">
        <v>0.9</v>
      </c>
    </row>
    <row r="29" spans="1:4" ht="12.75">
      <c r="A29" s="433" t="s">
        <v>110</v>
      </c>
      <c r="B29" s="434" t="s">
        <v>61</v>
      </c>
      <c r="C29" s="435" t="s">
        <v>111</v>
      </c>
      <c r="D29" s="436">
        <v>0.75</v>
      </c>
    </row>
    <row r="30" spans="1:4" ht="12.75">
      <c r="A30" s="433" t="s">
        <v>112</v>
      </c>
      <c r="B30" s="434" t="s">
        <v>61</v>
      </c>
      <c r="C30" s="435" t="s">
        <v>113</v>
      </c>
      <c r="D30" s="436">
        <v>0.717</v>
      </c>
    </row>
    <row r="31" spans="1:4" ht="12.75">
      <c r="A31" s="433" t="s">
        <v>114</v>
      </c>
      <c r="B31" s="434" t="s">
        <v>115</v>
      </c>
      <c r="C31" s="435" t="s">
        <v>116</v>
      </c>
      <c r="D31" s="435">
        <v>0.086</v>
      </c>
    </row>
    <row r="32" spans="1:4" ht="12.75">
      <c r="A32" s="428"/>
      <c r="B32" s="427"/>
      <c r="C32" s="429"/>
      <c r="D32" s="429"/>
    </row>
    <row r="33" spans="1:4" ht="12.75">
      <c r="A33" s="428"/>
      <c r="B33" s="427"/>
      <c r="C33" s="429"/>
      <c r="D33" s="429"/>
    </row>
    <row r="34" spans="1:4" ht="12.75">
      <c r="A34" s="428"/>
      <c r="B34" s="427"/>
      <c r="C34" s="429"/>
      <c r="D34" s="429"/>
    </row>
    <row r="35" spans="1:4" ht="12.75">
      <c r="A35" s="428"/>
      <c r="B35" s="427"/>
      <c r="C35" s="429"/>
      <c r="D35" s="429"/>
    </row>
    <row r="36" spans="1:4" ht="12.75">
      <c r="A36" s="428"/>
      <c r="B36" s="427"/>
      <c r="C36" s="429"/>
      <c r="D36" s="429"/>
    </row>
    <row r="37" spans="1:4" ht="12.75">
      <c r="A37" s="428"/>
      <c r="B37" s="427"/>
      <c r="C37" s="429"/>
      <c r="D37" s="429"/>
    </row>
    <row r="38" spans="1:4" ht="12.75">
      <c r="A38" s="428"/>
      <c r="B38" s="427"/>
      <c r="C38" s="429"/>
      <c r="D38" s="429"/>
    </row>
  </sheetData>
  <sheetProtection/>
  <mergeCells count="3">
    <mergeCell ref="A3:D3"/>
    <mergeCell ref="A1:B1"/>
    <mergeCell ref="C1:D1"/>
  </mergeCells>
  <printOptions/>
  <pageMargins left="8.02" right="0.47" top="0.275590551181102" bottom="0.44" header="0" footer="0.3"/>
  <pageSetup fitToHeight="1" fitToWidth="1" horizontalDpi="600" verticalDpi="600" orientation="landscape" paperSize="9" scale="69" r:id="rId2"/>
  <headerFooter alignWithMargins="0">
    <oddFooter>&amp;C&amp;8&amp;P(&amp;N)</oddFooter>
  </headerFooter>
  <drawing r:id="rId1"/>
</worksheet>
</file>

<file path=xl/worksheets/sheet5.xml><?xml version="1.0" encoding="utf-8"?>
<worksheet xmlns="http://schemas.openxmlformats.org/spreadsheetml/2006/main" xmlns:r="http://schemas.openxmlformats.org/officeDocument/2006/relationships">
  <sheetPr>
    <tabColor indexed="55"/>
    <pageSetUpPr fitToPage="1"/>
  </sheetPr>
  <dimension ref="A1:BD48"/>
  <sheetViews>
    <sheetView zoomScale="80" zoomScaleNormal="80" zoomScalePageLayoutView="0" workbookViewId="0" topLeftCell="A1">
      <selection activeCell="O39" sqref="O39"/>
    </sheetView>
  </sheetViews>
  <sheetFormatPr defaultColWidth="9.140625" defaultRowHeight="12.75"/>
  <cols>
    <col min="1" max="1" width="2.421875" style="0" customWidth="1"/>
    <col min="2" max="2" width="4.00390625" style="0" customWidth="1"/>
    <col min="3" max="3" width="4.140625" style="0" customWidth="1"/>
    <col min="4" max="4" width="8.28125" style="0" bestFit="1" customWidth="1"/>
    <col min="5" max="5" width="10.140625" style="0" customWidth="1"/>
    <col min="6" max="6" width="7.57421875" style="0" customWidth="1"/>
    <col min="7" max="7" width="12.8515625" style="0" customWidth="1"/>
    <col min="8" max="56" width="9.140625" style="15" customWidth="1"/>
  </cols>
  <sheetData>
    <row r="1" spans="1:56" s="18" customFormat="1" ht="15">
      <c r="A1" s="535" t="s">
        <v>169</v>
      </c>
      <c r="B1" s="535"/>
      <c r="C1" s="535"/>
      <c r="D1" s="490"/>
      <c r="E1" s="536" t="s">
        <v>169</v>
      </c>
      <c r="F1" s="536"/>
      <c r="G1" s="536"/>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row>
    <row r="2" spans="1:7" ht="15">
      <c r="A2" s="534" t="s">
        <v>7</v>
      </c>
      <c r="B2" s="534"/>
      <c r="C2" s="534"/>
      <c r="D2" s="534"/>
      <c r="E2" s="534"/>
      <c r="F2" s="534"/>
      <c r="G2" s="534"/>
    </row>
    <row r="3" spans="1:7" ht="9.75" customHeight="1">
      <c r="A3" s="490"/>
      <c r="B3" s="490"/>
      <c r="C3" s="490"/>
      <c r="D3" s="490"/>
      <c r="E3" s="490"/>
      <c r="F3" s="490"/>
      <c r="G3" s="490"/>
    </row>
    <row r="4" spans="1:7" ht="13.5" customHeight="1">
      <c r="A4" s="437"/>
      <c r="B4" s="437"/>
      <c r="C4" s="437"/>
      <c r="D4" s="437"/>
      <c r="E4" s="539" t="s">
        <v>117</v>
      </c>
      <c r="F4" s="539"/>
      <c r="G4" s="437"/>
    </row>
    <row r="5" spans="1:7" ht="15">
      <c r="A5" s="437"/>
      <c r="B5" s="437"/>
      <c r="C5" s="438" t="s">
        <v>118</v>
      </c>
      <c r="D5" s="439" t="s">
        <v>119</v>
      </c>
      <c r="E5" s="439" t="s">
        <v>120</v>
      </c>
      <c r="F5" s="439" t="s">
        <v>121</v>
      </c>
      <c r="G5" s="439" t="s">
        <v>122</v>
      </c>
    </row>
    <row r="6" spans="1:7" ht="15">
      <c r="A6" s="437"/>
      <c r="B6" s="437"/>
      <c r="C6" s="440"/>
      <c r="D6" s="538" t="s">
        <v>123</v>
      </c>
      <c r="E6" s="538"/>
      <c r="F6" s="538"/>
      <c r="G6" s="538"/>
    </row>
    <row r="7" spans="1:7" ht="17.25">
      <c r="A7" s="541" t="s">
        <v>124</v>
      </c>
      <c r="B7" s="537" t="s">
        <v>119</v>
      </c>
      <c r="C7" s="537"/>
      <c r="D7" s="441">
        <v>1</v>
      </c>
      <c r="E7" s="441">
        <v>238.8</v>
      </c>
      <c r="F7" s="441" t="s">
        <v>404</v>
      </c>
      <c r="G7" s="441">
        <v>0.2778</v>
      </c>
    </row>
    <row r="8" spans="1:11" ht="17.25">
      <c r="A8" s="541"/>
      <c r="B8" s="537" t="s">
        <v>120</v>
      </c>
      <c r="C8" s="537"/>
      <c r="D8" s="441" t="s">
        <v>405</v>
      </c>
      <c r="E8" s="441">
        <v>1</v>
      </c>
      <c r="F8" s="441" t="s">
        <v>406</v>
      </c>
      <c r="G8" s="441" t="s">
        <v>407</v>
      </c>
      <c r="K8" s="508"/>
    </row>
    <row r="9" spans="1:7" ht="17.25">
      <c r="A9" s="541"/>
      <c r="B9" s="537" t="s">
        <v>121</v>
      </c>
      <c r="C9" s="537"/>
      <c r="D9" s="441" t="s">
        <v>408</v>
      </c>
      <c r="E9" s="441" t="s">
        <v>409</v>
      </c>
      <c r="F9" s="441">
        <v>1</v>
      </c>
      <c r="G9" s="441">
        <v>11630</v>
      </c>
    </row>
    <row r="10" spans="1:7" ht="13.5" customHeight="1">
      <c r="A10" s="541"/>
      <c r="B10" s="537" t="s">
        <v>122</v>
      </c>
      <c r="C10" s="537"/>
      <c r="D10" s="441">
        <v>3.6</v>
      </c>
      <c r="E10" s="441">
        <v>860</v>
      </c>
      <c r="F10" s="441" t="s">
        <v>410</v>
      </c>
      <c r="G10" s="441">
        <v>1</v>
      </c>
    </row>
    <row r="11" spans="1:7" ht="9.75" customHeight="1">
      <c r="A11" s="437"/>
      <c r="B11" s="437"/>
      <c r="C11" s="437"/>
      <c r="D11" s="437"/>
      <c r="E11" s="437"/>
      <c r="F11" s="437"/>
      <c r="G11" s="437"/>
    </row>
    <row r="12" spans="1:7" ht="13.5" customHeight="1">
      <c r="A12" s="437"/>
      <c r="B12" s="437"/>
      <c r="C12" s="437"/>
      <c r="D12" s="437"/>
      <c r="E12" s="539" t="s">
        <v>125</v>
      </c>
      <c r="F12" s="539"/>
      <c r="G12" s="437"/>
    </row>
    <row r="13" spans="1:7" ht="15">
      <c r="A13" s="437"/>
      <c r="B13" s="437"/>
      <c r="C13" s="438" t="s">
        <v>118</v>
      </c>
      <c r="D13" s="439" t="s">
        <v>126</v>
      </c>
      <c r="E13" s="439" t="s">
        <v>127</v>
      </c>
      <c r="F13" s="439" t="s">
        <v>128</v>
      </c>
      <c r="G13" s="439" t="s">
        <v>129</v>
      </c>
    </row>
    <row r="14" spans="1:7" ht="15">
      <c r="A14" s="538"/>
      <c r="B14" s="538"/>
      <c r="C14" s="440"/>
      <c r="D14" s="538" t="s">
        <v>123</v>
      </c>
      <c r="E14" s="538"/>
      <c r="F14" s="538"/>
      <c r="G14" s="538"/>
    </row>
    <row r="15" spans="1:7" ht="12.75" customHeight="1">
      <c r="A15" s="541" t="s">
        <v>124</v>
      </c>
      <c r="B15" s="537" t="s">
        <v>126</v>
      </c>
      <c r="C15" s="537"/>
      <c r="D15" s="441">
        <v>1</v>
      </c>
      <c r="E15" s="442">
        <v>158.9872</v>
      </c>
      <c r="F15" s="441" t="s">
        <v>130</v>
      </c>
      <c r="G15" s="441" t="s">
        <v>131</v>
      </c>
    </row>
    <row r="16" spans="1:7" ht="17.25">
      <c r="A16" s="541"/>
      <c r="B16" s="537" t="s">
        <v>127</v>
      </c>
      <c r="C16" s="537"/>
      <c r="D16" s="441" t="s">
        <v>411</v>
      </c>
      <c r="E16" s="441">
        <v>1</v>
      </c>
      <c r="F16" s="441">
        <v>0.2642</v>
      </c>
      <c r="G16" s="441" t="s">
        <v>132</v>
      </c>
    </row>
    <row r="17" spans="1:7" ht="17.25">
      <c r="A17" s="541"/>
      <c r="B17" s="537" t="s">
        <v>128</v>
      </c>
      <c r="C17" s="537"/>
      <c r="D17" s="441" t="s">
        <v>412</v>
      </c>
      <c r="E17" s="441">
        <v>3.7854</v>
      </c>
      <c r="F17" s="441">
        <v>1</v>
      </c>
      <c r="G17" s="441">
        <v>0.8327</v>
      </c>
    </row>
    <row r="18" spans="1:7" ht="17.25">
      <c r="A18" s="541"/>
      <c r="B18" s="537" t="s">
        <v>129</v>
      </c>
      <c r="C18" s="537"/>
      <c r="D18" s="441" t="s">
        <v>413</v>
      </c>
      <c r="E18" s="441">
        <v>4.5461</v>
      </c>
      <c r="F18" s="441">
        <v>1.2009</v>
      </c>
      <c r="G18" s="441">
        <v>1</v>
      </c>
    </row>
    <row r="19" spans="1:7" ht="9.75" customHeight="1">
      <c r="A19" s="437"/>
      <c r="B19" s="437"/>
      <c r="C19" s="437"/>
      <c r="D19" s="437"/>
      <c r="E19" s="437"/>
      <c r="F19" s="437"/>
      <c r="G19" s="437"/>
    </row>
    <row r="20" spans="1:7" ht="13.5" customHeight="1">
      <c r="A20" s="437"/>
      <c r="B20" s="437"/>
      <c r="C20" s="437"/>
      <c r="D20" s="437"/>
      <c r="E20" s="539" t="s">
        <v>133</v>
      </c>
      <c r="F20" s="539"/>
      <c r="G20" s="437"/>
    </row>
    <row r="21" spans="1:7" ht="15">
      <c r="A21" s="437"/>
      <c r="B21" s="437"/>
      <c r="C21" s="437"/>
      <c r="D21" s="438" t="s">
        <v>118</v>
      </c>
      <c r="E21" s="439" t="s">
        <v>134</v>
      </c>
      <c r="F21" s="439" t="s">
        <v>135</v>
      </c>
      <c r="G21" s="439" t="s">
        <v>136</v>
      </c>
    </row>
    <row r="22" spans="1:7" ht="15">
      <c r="A22" s="538"/>
      <c r="B22" s="538"/>
      <c r="C22" s="440"/>
      <c r="D22" s="437"/>
      <c r="E22" s="540" t="s">
        <v>123</v>
      </c>
      <c r="F22" s="540"/>
      <c r="G22" s="540"/>
    </row>
    <row r="23" spans="1:7" ht="12.75" customHeight="1">
      <c r="A23" s="541" t="s">
        <v>124</v>
      </c>
      <c r="B23" s="537" t="s">
        <v>137</v>
      </c>
      <c r="C23" s="537"/>
      <c r="D23" s="537"/>
      <c r="E23" s="443">
        <v>1</v>
      </c>
      <c r="F23" s="441">
        <v>0.9842</v>
      </c>
      <c r="G23" s="441">
        <v>1.1023</v>
      </c>
    </row>
    <row r="24" spans="1:7" ht="15">
      <c r="A24" s="541"/>
      <c r="B24" s="537" t="s">
        <v>138</v>
      </c>
      <c r="C24" s="537"/>
      <c r="D24" s="537"/>
      <c r="E24" s="441" t="s">
        <v>139</v>
      </c>
      <c r="F24" s="441">
        <v>1</v>
      </c>
      <c r="G24" s="441" t="s">
        <v>140</v>
      </c>
    </row>
    <row r="25" spans="1:7" ht="15">
      <c r="A25" s="541"/>
      <c r="B25" s="537" t="s">
        <v>141</v>
      </c>
      <c r="C25" s="537"/>
      <c r="D25" s="537"/>
      <c r="E25" s="441" t="s">
        <v>142</v>
      </c>
      <c r="F25" s="441" t="s">
        <v>143</v>
      </c>
      <c r="G25" s="441">
        <v>1</v>
      </c>
    </row>
    <row r="26" spans="1:17" ht="14.25">
      <c r="A26" s="437"/>
      <c r="B26" s="437"/>
      <c r="C26" s="437"/>
      <c r="D26" s="437"/>
      <c r="E26" s="437"/>
      <c r="F26" s="437"/>
      <c r="G26" s="437"/>
      <c r="M26" s="509"/>
      <c r="N26" s="509"/>
      <c r="O26" s="509"/>
      <c r="P26" s="509"/>
      <c r="Q26" s="509"/>
    </row>
    <row r="27" spans="1:7" ht="9.75" customHeight="1">
      <c r="A27" s="437"/>
      <c r="B27" s="437"/>
      <c r="C27" s="437"/>
      <c r="D27" s="437"/>
      <c r="E27" s="437"/>
      <c r="F27" s="437"/>
      <c r="G27" s="437"/>
    </row>
    <row r="28" spans="1:7" ht="15">
      <c r="A28" s="437"/>
      <c r="B28" s="437"/>
      <c r="C28" s="437"/>
      <c r="D28" s="437"/>
      <c r="E28" s="543" t="s">
        <v>144</v>
      </c>
      <c r="F28" s="543"/>
      <c r="G28" s="437"/>
    </row>
    <row r="29" spans="1:7" ht="7.5" customHeight="1">
      <c r="A29" s="437"/>
      <c r="B29" s="437"/>
      <c r="C29" s="437"/>
      <c r="D29" s="437"/>
      <c r="E29" s="437"/>
      <c r="F29" s="437"/>
      <c r="G29" s="437"/>
    </row>
    <row r="30" spans="1:7" ht="16.5">
      <c r="A30" s="437"/>
      <c r="B30" s="542" t="s">
        <v>414</v>
      </c>
      <c r="C30" s="542"/>
      <c r="D30" s="445" t="s">
        <v>145</v>
      </c>
      <c r="E30" s="445"/>
      <c r="F30" s="446" t="s">
        <v>415</v>
      </c>
      <c r="G30" s="444" t="s">
        <v>146</v>
      </c>
    </row>
    <row r="31" spans="1:7" ht="16.5">
      <c r="A31" s="437"/>
      <c r="B31" s="542" t="s">
        <v>416</v>
      </c>
      <c r="C31" s="542"/>
      <c r="D31" s="445" t="s">
        <v>147</v>
      </c>
      <c r="E31" s="445"/>
      <c r="F31" s="446" t="s">
        <v>417</v>
      </c>
      <c r="G31" s="444" t="s">
        <v>148</v>
      </c>
    </row>
    <row r="32" spans="1:7" ht="16.5">
      <c r="A32" s="437"/>
      <c r="B32" s="542" t="s">
        <v>418</v>
      </c>
      <c r="C32" s="542"/>
      <c r="D32" s="445" t="s">
        <v>149</v>
      </c>
      <c r="E32" s="445"/>
      <c r="F32" s="446" t="s">
        <v>419</v>
      </c>
      <c r="G32" s="444" t="s">
        <v>150</v>
      </c>
    </row>
    <row r="33" spans="1:7" ht="16.5">
      <c r="A33" s="437"/>
      <c r="B33" s="542" t="s">
        <v>420</v>
      </c>
      <c r="C33" s="542"/>
      <c r="D33" s="445" t="s">
        <v>151</v>
      </c>
      <c r="E33" s="445"/>
      <c r="F33" s="446" t="s">
        <v>421</v>
      </c>
      <c r="G33" s="444" t="s">
        <v>152</v>
      </c>
    </row>
    <row r="34" spans="1:7" ht="16.5">
      <c r="A34" s="437"/>
      <c r="B34" s="542" t="s">
        <v>422</v>
      </c>
      <c r="C34" s="542"/>
      <c r="D34" s="445" t="s">
        <v>153</v>
      </c>
      <c r="E34" s="445"/>
      <c r="F34" s="446" t="s">
        <v>423</v>
      </c>
      <c r="G34" s="444" t="s">
        <v>154</v>
      </c>
    </row>
    <row r="35" spans="1:7" ht="16.5">
      <c r="A35" s="437"/>
      <c r="B35" s="542" t="s">
        <v>424</v>
      </c>
      <c r="C35" s="542"/>
      <c r="D35" s="445" t="s">
        <v>155</v>
      </c>
      <c r="E35" s="445"/>
      <c r="F35" s="446" t="s">
        <v>425</v>
      </c>
      <c r="G35" s="444" t="s">
        <v>156</v>
      </c>
    </row>
    <row r="36" spans="1:7" ht="16.5">
      <c r="A36" s="437"/>
      <c r="B36" s="542" t="s">
        <v>426</v>
      </c>
      <c r="C36" s="542"/>
      <c r="D36" s="445" t="s">
        <v>157</v>
      </c>
      <c r="E36" s="445"/>
      <c r="F36" s="446" t="s">
        <v>427</v>
      </c>
      <c r="G36" s="444" t="s">
        <v>158</v>
      </c>
    </row>
    <row r="37" spans="1:7" ht="16.5">
      <c r="A37" s="437"/>
      <c r="B37" s="542" t="s">
        <v>428</v>
      </c>
      <c r="C37" s="542"/>
      <c r="D37" s="445" t="s">
        <v>159</v>
      </c>
      <c r="E37" s="445"/>
      <c r="F37" s="446" t="s">
        <v>429</v>
      </c>
      <c r="G37" s="444" t="s">
        <v>160</v>
      </c>
    </row>
    <row r="38" spans="1:7" ht="14.25">
      <c r="A38" s="437"/>
      <c r="B38" s="437"/>
      <c r="C38" s="437"/>
      <c r="D38" s="437"/>
      <c r="E38" s="437"/>
      <c r="F38" s="437"/>
      <c r="G38" s="437"/>
    </row>
    <row r="39" spans="1:7" ht="12.75">
      <c r="A39" s="15"/>
      <c r="B39" s="15"/>
      <c r="C39" s="15"/>
      <c r="D39" s="15"/>
      <c r="E39" s="15"/>
      <c r="F39" s="15"/>
      <c r="G39" s="15"/>
    </row>
    <row r="40" spans="1:7" ht="12.75">
      <c r="A40" s="15"/>
      <c r="B40" s="15"/>
      <c r="C40" s="15"/>
      <c r="D40" s="15"/>
      <c r="E40" s="15"/>
      <c r="F40" s="15"/>
      <c r="G40" s="15"/>
    </row>
    <row r="41" spans="1:7" ht="12.75">
      <c r="A41" s="15"/>
      <c r="B41" s="15"/>
      <c r="C41" s="15"/>
      <c r="D41" s="15"/>
      <c r="E41" s="15"/>
      <c r="F41" s="15"/>
      <c r="G41" s="15"/>
    </row>
    <row r="42" spans="1:7" ht="12.75">
      <c r="A42" s="15"/>
      <c r="B42" s="15"/>
      <c r="C42" s="15"/>
      <c r="D42" s="15"/>
      <c r="E42" s="15"/>
      <c r="F42" s="15"/>
      <c r="G42" s="15"/>
    </row>
    <row r="43" spans="1:7" ht="12.75">
      <c r="A43" s="15"/>
      <c r="B43" s="15"/>
      <c r="C43" s="15"/>
      <c r="D43" s="15"/>
      <c r="E43" s="15"/>
      <c r="F43" s="15"/>
      <c r="G43" s="15"/>
    </row>
    <row r="44" spans="1:7" ht="12.75">
      <c r="A44" s="15"/>
      <c r="B44" s="15"/>
      <c r="C44" s="15"/>
      <c r="D44" s="15"/>
      <c r="E44" s="15"/>
      <c r="F44" s="15"/>
      <c r="G44" s="15"/>
    </row>
    <row r="45" spans="1:7" ht="12.75">
      <c r="A45" s="15"/>
      <c r="B45" s="15"/>
      <c r="C45" s="15"/>
      <c r="D45" s="15"/>
      <c r="E45" s="15"/>
      <c r="F45" s="15"/>
      <c r="G45" s="15"/>
    </row>
    <row r="46" spans="1:7" ht="12.75">
      <c r="A46" s="15"/>
      <c r="B46" s="15"/>
      <c r="C46" s="15"/>
      <c r="D46" s="15"/>
      <c r="E46" s="15"/>
      <c r="F46" s="15"/>
      <c r="G46" s="15"/>
    </row>
    <row r="47" spans="1:7" ht="12.75">
      <c r="A47" s="15"/>
      <c r="B47" s="15"/>
      <c r="C47" s="15"/>
      <c r="D47" s="15"/>
      <c r="E47" s="15"/>
      <c r="F47" s="15"/>
      <c r="G47" s="15"/>
    </row>
    <row r="48" spans="1:7" ht="12.75">
      <c r="A48" s="15"/>
      <c r="B48" s="15"/>
      <c r="C48" s="15"/>
      <c r="D48" s="15"/>
      <c r="E48" s="15"/>
      <c r="F48" s="15"/>
      <c r="G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sheetData>
  <sheetProtection/>
  <mergeCells count="34">
    <mergeCell ref="E28:F28"/>
    <mergeCell ref="B30:C30"/>
    <mergeCell ref="B31:C31"/>
    <mergeCell ref="B32:C32"/>
    <mergeCell ref="B37:C37"/>
    <mergeCell ref="B33:C33"/>
    <mergeCell ref="B34:C34"/>
    <mergeCell ref="B35:C35"/>
    <mergeCell ref="B36:C36"/>
    <mergeCell ref="E4:F4"/>
    <mergeCell ref="E12:F12"/>
    <mergeCell ref="A2:G2"/>
    <mergeCell ref="E1:G1"/>
    <mergeCell ref="A1:C1"/>
    <mergeCell ref="D6:G6"/>
    <mergeCell ref="A7:A10"/>
    <mergeCell ref="B7:C7"/>
    <mergeCell ref="B8:C8"/>
    <mergeCell ref="B9:C9"/>
    <mergeCell ref="B16:C16"/>
    <mergeCell ref="A23:A25"/>
    <mergeCell ref="B23:D23"/>
    <mergeCell ref="B24:D24"/>
    <mergeCell ref="B25:D25"/>
    <mergeCell ref="B10:C10"/>
    <mergeCell ref="D14:G14"/>
    <mergeCell ref="A14:B14"/>
    <mergeCell ref="A22:B22"/>
    <mergeCell ref="B17:C17"/>
    <mergeCell ref="B18:C18"/>
    <mergeCell ref="E20:F20"/>
    <mergeCell ref="E22:G22"/>
    <mergeCell ref="A15:A18"/>
    <mergeCell ref="B15:C15"/>
  </mergeCells>
  <printOptions/>
  <pageMargins left="0.27" right="0.393700787401575" top="0.275590551181102" bottom="0.44" header="0" footer="0.29"/>
  <pageSetup fitToHeight="1" fitToWidth="1" horizontalDpi="600" verticalDpi="600" orientation="landscape" paperSize="9" r:id="rId2"/>
  <headerFooter alignWithMargins="0">
    <oddFooter>&amp;C&amp;8&amp;P(&amp;N)</oddFooter>
  </headerFooter>
  <drawing r:id="rId1"/>
</worksheet>
</file>

<file path=xl/worksheets/sheet6.xml><?xml version="1.0" encoding="utf-8"?>
<worksheet xmlns="http://schemas.openxmlformats.org/spreadsheetml/2006/main" xmlns:r="http://schemas.openxmlformats.org/officeDocument/2006/relationships">
  <sheetPr>
    <tabColor indexed="55"/>
    <pageSetUpPr fitToPage="1"/>
  </sheetPr>
  <dimension ref="A1:Z64"/>
  <sheetViews>
    <sheetView zoomScale="85" zoomScaleNormal="85" zoomScaleSheetLayoutView="100" zoomScalePageLayoutView="0" workbookViewId="0" topLeftCell="A1">
      <selection activeCell="AE68" sqref="AE68"/>
    </sheetView>
  </sheetViews>
  <sheetFormatPr defaultColWidth="9.140625" defaultRowHeight="12.75"/>
  <cols>
    <col min="1" max="2" width="0.5625" style="0" customWidth="1"/>
    <col min="3" max="3" width="22.140625" style="0" customWidth="1"/>
    <col min="4" max="4" width="6.57421875" style="0" customWidth="1"/>
    <col min="5" max="8" width="6.57421875" style="0" hidden="1" customWidth="1"/>
    <col min="9" max="9" width="6.57421875" style="0" customWidth="1"/>
    <col min="10" max="13" width="6.57421875" style="0" hidden="1" customWidth="1"/>
    <col min="14" max="19" width="6.57421875" style="0" customWidth="1"/>
    <col min="20" max="20" width="6.57421875" style="0" hidden="1" customWidth="1"/>
    <col min="21" max="22" width="6.57421875" style="0" customWidth="1"/>
    <col min="23" max="24" width="6.57421875" style="0" hidden="1" customWidth="1"/>
    <col min="25" max="25" width="1.1484375" style="0" customWidth="1"/>
    <col min="26" max="26" width="1.7109375" style="0" customWidth="1"/>
    <col min="27" max="90" width="9.140625" style="15" customWidth="1"/>
  </cols>
  <sheetData>
    <row r="1" spans="1:25" ht="15.75">
      <c r="A1" s="16" t="s">
        <v>248</v>
      </c>
      <c r="B1" s="16"/>
      <c r="C1" s="16"/>
      <c r="D1" s="16"/>
      <c r="E1" s="16"/>
      <c r="F1" s="16"/>
      <c r="G1" s="16"/>
      <c r="H1" s="16"/>
      <c r="I1" s="16"/>
      <c r="J1" s="16"/>
      <c r="K1" s="16"/>
      <c r="L1" s="16"/>
      <c r="M1" s="16"/>
      <c r="N1" s="544" t="str">
        <f>A1</f>
        <v>3.1.4</v>
      </c>
      <c r="O1" s="544"/>
      <c r="P1" s="544"/>
      <c r="Q1" s="544"/>
      <c r="R1" s="544"/>
      <c r="S1" s="544"/>
      <c r="T1" s="544"/>
      <c r="U1" s="544"/>
      <c r="V1" s="544"/>
      <c r="W1" s="544"/>
      <c r="X1" s="544"/>
      <c r="Y1" s="544"/>
    </row>
    <row r="2" spans="1:26" ht="12.75">
      <c r="A2" s="547" t="s">
        <v>161</v>
      </c>
      <c r="B2" s="547"/>
      <c r="C2" s="547"/>
      <c r="D2" s="547"/>
      <c r="E2" s="547"/>
      <c r="F2" s="547"/>
      <c r="G2" s="547"/>
      <c r="H2" s="547"/>
      <c r="I2" s="547"/>
      <c r="J2" s="547"/>
      <c r="K2" s="547"/>
      <c r="L2" s="547"/>
      <c r="M2" s="547"/>
      <c r="N2" s="547"/>
      <c r="O2" s="547"/>
      <c r="P2" s="547"/>
      <c r="Q2" s="547"/>
      <c r="R2" s="547"/>
      <c r="S2" s="547"/>
      <c r="T2" s="547"/>
      <c r="U2" s="547"/>
      <c r="V2" s="547"/>
      <c r="W2" s="547"/>
      <c r="X2" s="547"/>
      <c r="Y2" s="547"/>
      <c r="Z2" s="15"/>
    </row>
    <row r="3" spans="1:26" ht="12.75">
      <c r="A3" s="15"/>
      <c r="B3" s="547" t="s">
        <v>5</v>
      </c>
      <c r="C3" s="547"/>
      <c r="D3" s="547"/>
      <c r="E3" s="547"/>
      <c r="F3" s="547"/>
      <c r="G3" s="547"/>
      <c r="H3" s="547"/>
      <c r="I3" s="547"/>
      <c r="J3" s="547"/>
      <c r="K3" s="547"/>
      <c r="L3" s="547"/>
      <c r="M3" s="547"/>
      <c r="N3" s="547"/>
      <c r="O3" s="547"/>
      <c r="P3" s="547"/>
      <c r="Q3" s="547"/>
      <c r="R3" s="547"/>
      <c r="S3" s="547"/>
      <c r="T3" s="547"/>
      <c r="U3" s="547"/>
      <c r="V3" s="547"/>
      <c r="W3" s="547"/>
      <c r="X3" s="547"/>
      <c r="Y3" s="547"/>
      <c r="Z3" s="15"/>
    </row>
    <row r="4" spans="1:26" ht="4.5" customHeight="1">
      <c r="A4" s="15"/>
      <c r="B4" s="546"/>
      <c r="C4" s="546"/>
      <c r="D4" s="546"/>
      <c r="E4" s="546"/>
      <c r="F4" s="546"/>
      <c r="G4" s="546"/>
      <c r="H4" s="546"/>
      <c r="I4" s="546"/>
      <c r="J4" s="546"/>
      <c r="K4" s="546"/>
      <c r="L4" s="546"/>
      <c r="M4" s="546"/>
      <c r="N4" s="546"/>
      <c r="O4" s="546"/>
      <c r="P4" s="546"/>
      <c r="Q4" s="546"/>
      <c r="R4" s="546"/>
      <c r="S4" s="546"/>
      <c r="T4" s="546"/>
      <c r="U4" s="546"/>
      <c r="V4" s="546"/>
      <c r="W4" s="546"/>
      <c r="X4" s="546"/>
      <c r="Y4" s="546"/>
      <c r="Z4" s="15"/>
    </row>
    <row r="5" spans="1:26" ht="12.75">
      <c r="A5" s="15"/>
      <c r="B5" s="26"/>
      <c r="C5" s="125" t="s">
        <v>121</v>
      </c>
      <c r="D5" s="126">
        <v>1990</v>
      </c>
      <c r="E5" s="126">
        <v>1991</v>
      </c>
      <c r="F5" s="126">
        <v>1992</v>
      </c>
      <c r="G5" s="126">
        <v>1993</v>
      </c>
      <c r="H5" s="126">
        <v>1994</v>
      </c>
      <c r="I5" s="126">
        <v>1995</v>
      </c>
      <c r="J5" s="126">
        <v>1996</v>
      </c>
      <c r="K5" s="126">
        <v>1997</v>
      </c>
      <c r="L5" s="126">
        <v>1998</v>
      </c>
      <c r="M5" s="126">
        <v>1999</v>
      </c>
      <c r="N5" s="126">
        <v>2000</v>
      </c>
      <c r="O5" s="126">
        <v>2001</v>
      </c>
      <c r="P5" s="126">
        <v>2002</v>
      </c>
      <c r="Q5" s="126">
        <v>2003</v>
      </c>
      <c r="R5" s="126">
        <v>2004</v>
      </c>
      <c r="S5" s="126">
        <v>2005</v>
      </c>
      <c r="T5" s="126">
        <v>2006</v>
      </c>
      <c r="U5" s="126">
        <v>2007</v>
      </c>
      <c r="V5" s="126">
        <v>2008</v>
      </c>
      <c r="W5" s="127"/>
      <c r="X5" s="127"/>
      <c r="Y5" s="128"/>
      <c r="Z5" s="15"/>
    </row>
    <row r="6" spans="1:26" ht="1.5" customHeight="1">
      <c r="A6" s="15"/>
      <c r="B6" s="129"/>
      <c r="C6" s="130"/>
      <c r="D6" s="131"/>
      <c r="E6" s="131"/>
      <c r="F6" s="131"/>
      <c r="G6" s="131"/>
      <c r="H6" s="131"/>
      <c r="I6" s="131"/>
      <c r="J6" s="131"/>
      <c r="K6" s="131"/>
      <c r="L6" s="131"/>
      <c r="M6" s="131"/>
      <c r="N6" s="131"/>
      <c r="O6" s="131"/>
      <c r="P6" s="131"/>
      <c r="Q6" s="131"/>
      <c r="R6" s="131"/>
      <c r="S6" s="131"/>
      <c r="T6" s="131"/>
      <c r="U6" s="131"/>
      <c r="V6" s="131"/>
      <c r="W6" s="132"/>
      <c r="X6" s="132"/>
      <c r="Y6" s="28"/>
      <c r="Z6" s="15"/>
    </row>
    <row r="7" spans="1:26" ht="9.75" customHeight="1">
      <c r="A7" s="15"/>
      <c r="B7" s="133"/>
      <c r="C7" s="134" t="s">
        <v>315</v>
      </c>
      <c r="D7" s="135">
        <v>937.3003825999999</v>
      </c>
      <c r="E7" s="135">
        <v>925.8006775</v>
      </c>
      <c r="F7" s="135">
        <v>913.7896237000001</v>
      </c>
      <c r="G7" s="135">
        <v>920.4531722</v>
      </c>
      <c r="H7" s="135">
        <v>930.3814433</v>
      </c>
      <c r="I7" s="135">
        <v>951.1393766</v>
      </c>
      <c r="J7" s="135">
        <v>982.6766077999999</v>
      </c>
      <c r="K7" s="135">
        <v>973.5573428</v>
      </c>
      <c r="L7" s="135">
        <v>949.5326137999998</v>
      </c>
      <c r="M7" s="135">
        <v>951.0409175</v>
      </c>
      <c r="N7" s="135">
        <v>942.231304</v>
      </c>
      <c r="O7" s="135">
        <v>943.1837267999999</v>
      </c>
      <c r="P7" s="135">
        <v>943.7146221</v>
      </c>
      <c r="Q7" s="135">
        <v>937.6901912</v>
      </c>
      <c r="R7" s="135">
        <v>934.5832256999998</v>
      </c>
      <c r="S7" s="135">
        <v>898.6259495000002</v>
      </c>
      <c r="T7" s="135">
        <v>880.4526256</v>
      </c>
      <c r="U7" s="135">
        <v>858.8991732999999</v>
      </c>
      <c r="V7" s="135">
        <v>852.5924396</v>
      </c>
      <c r="W7" s="136"/>
      <c r="X7" s="136"/>
      <c r="Y7" s="137"/>
      <c r="Z7" s="15"/>
    </row>
    <row r="8" spans="1:26" ht="9.75" customHeight="1">
      <c r="A8" s="15"/>
      <c r="B8" s="133"/>
      <c r="C8" s="138" t="s">
        <v>316</v>
      </c>
      <c r="D8" s="139">
        <v>366.4765658</v>
      </c>
      <c r="E8" s="139">
        <v>338.2824409</v>
      </c>
      <c r="F8" s="139">
        <v>319.70568280000003</v>
      </c>
      <c r="G8" s="139">
        <v>296.4660555</v>
      </c>
      <c r="H8" s="139">
        <v>276.52477630000004</v>
      </c>
      <c r="I8" s="139">
        <v>277.8104288</v>
      </c>
      <c r="J8" s="139">
        <v>272.6993587</v>
      </c>
      <c r="K8" s="139">
        <v>266.5296053</v>
      </c>
      <c r="L8" s="139">
        <v>238.7830264</v>
      </c>
      <c r="M8" s="139">
        <v>223.8663574</v>
      </c>
      <c r="N8" s="139">
        <v>213.4524118</v>
      </c>
      <c r="O8" s="139">
        <v>211.5556804</v>
      </c>
      <c r="P8" s="139">
        <v>211.1446076</v>
      </c>
      <c r="Q8" s="139">
        <v>210.2002941</v>
      </c>
      <c r="R8" s="139">
        <v>204.00920179999997</v>
      </c>
      <c r="S8" s="139">
        <v>194.6118525</v>
      </c>
      <c r="T8" s="139">
        <v>191.5856185</v>
      </c>
      <c r="U8" s="139">
        <v>185.6476888</v>
      </c>
      <c r="V8" s="139">
        <v>178.19748599999997</v>
      </c>
      <c r="W8" s="132"/>
      <c r="X8" s="132"/>
      <c r="Y8" s="137"/>
      <c r="Z8" s="15"/>
    </row>
    <row r="9" spans="1:26" ht="9.75" customHeight="1">
      <c r="A9" s="15"/>
      <c r="B9" s="133"/>
      <c r="C9" s="138" t="s">
        <v>317</v>
      </c>
      <c r="D9" s="139">
        <v>131.3672133</v>
      </c>
      <c r="E9" s="139">
        <v>130.1686597</v>
      </c>
      <c r="F9" s="139">
        <v>133.6117649</v>
      </c>
      <c r="G9" s="139">
        <v>139.4307731</v>
      </c>
      <c r="H9" s="139">
        <v>169.0321291</v>
      </c>
      <c r="I9" s="139">
        <v>172.3011616</v>
      </c>
      <c r="J9" s="139">
        <v>172.2418485</v>
      </c>
      <c r="K9" s="139">
        <v>171.42564150000004</v>
      </c>
      <c r="L9" s="139">
        <v>175.13473719999996</v>
      </c>
      <c r="M9" s="139">
        <v>181.4796298</v>
      </c>
      <c r="N9" s="139">
        <v>174.3118757</v>
      </c>
      <c r="O9" s="139">
        <v>162.8830299</v>
      </c>
      <c r="P9" s="139">
        <v>167.6835345</v>
      </c>
      <c r="Q9" s="139">
        <v>157.5883578</v>
      </c>
      <c r="R9" s="139">
        <v>146.3933644</v>
      </c>
      <c r="S9" s="139">
        <v>134.2289651</v>
      </c>
      <c r="T9" s="139">
        <v>122.9178603</v>
      </c>
      <c r="U9" s="139">
        <v>121.99910310000001</v>
      </c>
      <c r="V9" s="139">
        <v>114.3198891</v>
      </c>
      <c r="W9" s="132"/>
      <c r="X9" s="132"/>
      <c r="Y9" s="137"/>
      <c r="Z9" s="15"/>
    </row>
    <row r="10" spans="1:26" ht="9.75" customHeight="1">
      <c r="A10" s="15"/>
      <c r="B10" s="133"/>
      <c r="C10" s="138" t="s">
        <v>318</v>
      </c>
      <c r="D10" s="139">
        <v>162.4467755</v>
      </c>
      <c r="E10" s="139">
        <v>172.6984736</v>
      </c>
      <c r="F10" s="139">
        <v>171.73172820000002</v>
      </c>
      <c r="G10" s="139">
        <v>182.40726560000002</v>
      </c>
      <c r="H10" s="139">
        <v>181.8568786</v>
      </c>
      <c r="I10" s="139">
        <v>189.3780308</v>
      </c>
      <c r="J10" s="139">
        <v>210.4654341</v>
      </c>
      <c r="K10" s="139">
        <v>201.56917439999998</v>
      </c>
      <c r="L10" s="139">
        <v>199.92231280000001</v>
      </c>
      <c r="M10" s="139">
        <v>203.0291701</v>
      </c>
      <c r="N10" s="139">
        <v>207.8421968</v>
      </c>
      <c r="O10" s="139">
        <v>208.4960016</v>
      </c>
      <c r="P10" s="139">
        <v>204.2395957</v>
      </c>
      <c r="Q10" s="139">
        <v>199.8090927</v>
      </c>
      <c r="R10" s="139">
        <v>203.2421538</v>
      </c>
      <c r="S10" s="139">
        <v>188.6762466</v>
      </c>
      <c r="T10" s="139">
        <v>179.4128761</v>
      </c>
      <c r="U10" s="139">
        <v>167.2221839</v>
      </c>
      <c r="V10" s="139">
        <v>168.11567060000002</v>
      </c>
      <c r="W10" s="132"/>
      <c r="X10" s="132"/>
      <c r="Y10" s="137"/>
      <c r="Z10" s="15"/>
    </row>
    <row r="11" spans="1:26" ht="9.75" customHeight="1">
      <c r="A11" s="15"/>
      <c r="B11" s="133"/>
      <c r="C11" s="138" t="s">
        <v>319</v>
      </c>
      <c r="D11" s="139">
        <v>202.612198</v>
      </c>
      <c r="E11" s="139">
        <v>208.2800273</v>
      </c>
      <c r="F11" s="139">
        <v>209.34415650000003</v>
      </c>
      <c r="G11" s="139">
        <v>218.6635663</v>
      </c>
      <c r="H11" s="139">
        <v>217.5278254</v>
      </c>
      <c r="I11" s="139">
        <v>223.0281837</v>
      </c>
      <c r="J11" s="139">
        <v>235.4670391</v>
      </c>
      <c r="K11" s="139">
        <v>237.957127</v>
      </c>
      <c r="L11" s="139">
        <v>236.6401068</v>
      </c>
      <c r="M11" s="139">
        <v>243.3496463</v>
      </c>
      <c r="N11" s="139">
        <v>243.76081950000003</v>
      </c>
      <c r="O11" s="139">
        <v>252.5329367</v>
      </c>
      <c r="P11" s="139">
        <v>255.42462</v>
      </c>
      <c r="Q11" s="139">
        <v>256.8856404</v>
      </c>
      <c r="R11" s="139">
        <v>260.1299559</v>
      </c>
      <c r="S11" s="139">
        <v>257.36001219999997</v>
      </c>
      <c r="T11" s="139">
        <v>255.3423376</v>
      </c>
      <c r="U11" s="139">
        <v>241.2580012</v>
      </c>
      <c r="V11" s="139">
        <v>241.7633035</v>
      </c>
      <c r="W11" s="132"/>
      <c r="X11" s="132"/>
      <c r="Y11" s="137"/>
      <c r="Z11" s="15"/>
    </row>
    <row r="12" spans="1:26" ht="9.75" customHeight="1">
      <c r="A12" s="15"/>
      <c r="B12" s="133"/>
      <c r="C12" s="138" t="s">
        <v>320</v>
      </c>
      <c r="D12" s="139">
        <v>72.1224795</v>
      </c>
      <c r="E12" s="139">
        <v>74.0982423</v>
      </c>
      <c r="F12" s="139">
        <v>76.95077210000001</v>
      </c>
      <c r="G12" s="139">
        <v>81.032851</v>
      </c>
      <c r="H12" s="139">
        <v>82.0241465</v>
      </c>
      <c r="I12" s="139">
        <v>84.4926188</v>
      </c>
      <c r="J12" s="139">
        <v>87.84016349999999</v>
      </c>
      <c r="K12" s="139">
        <v>91.6439373</v>
      </c>
      <c r="L12" s="139">
        <v>94.34346430000001</v>
      </c>
      <c r="M12" s="139">
        <v>94.835126</v>
      </c>
      <c r="N12" s="139">
        <v>97.9531136</v>
      </c>
      <c r="O12" s="139">
        <v>101.0985421</v>
      </c>
      <c r="P12" s="139">
        <v>99.5483606</v>
      </c>
      <c r="Q12" s="139">
        <v>107.6947923</v>
      </c>
      <c r="R12" s="139">
        <v>115.8064718</v>
      </c>
      <c r="S12" s="139">
        <v>120.05827409999999</v>
      </c>
      <c r="T12" s="139">
        <v>127.49674189999999</v>
      </c>
      <c r="U12" s="139">
        <v>140.4593559</v>
      </c>
      <c r="V12" s="139">
        <v>148.1341338</v>
      </c>
      <c r="W12" s="132"/>
      <c r="X12" s="132"/>
      <c r="Y12" s="137"/>
      <c r="Z12" s="15"/>
    </row>
    <row r="13" spans="1:26" ht="9.75" customHeight="1">
      <c r="A13" s="15"/>
      <c r="B13" s="133"/>
      <c r="C13" s="138" t="s">
        <v>321</v>
      </c>
      <c r="D13" s="139">
        <v>2.2751505</v>
      </c>
      <c r="E13" s="139">
        <v>2.2728337</v>
      </c>
      <c r="F13" s="139">
        <v>2.4455192</v>
      </c>
      <c r="G13" s="139">
        <v>2.4526607</v>
      </c>
      <c r="H13" s="139">
        <v>3.4156874</v>
      </c>
      <c r="I13" s="139">
        <v>4.1289529</v>
      </c>
      <c r="J13" s="139">
        <v>3.9627639</v>
      </c>
      <c r="K13" s="139">
        <v>4.4318573</v>
      </c>
      <c r="L13" s="139">
        <v>4.7089663</v>
      </c>
      <c r="M13" s="139">
        <v>4.4809879</v>
      </c>
      <c r="N13" s="139">
        <v>4.9108865999999995</v>
      </c>
      <c r="O13" s="139">
        <v>6.617536100000001</v>
      </c>
      <c r="P13" s="139">
        <v>5.673903699999999</v>
      </c>
      <c r="Q13" s="139">
        <v>5.5120139</v>
      </c>
      <c r="R13" s="139">
        <v>5.002078</v>
      </c>
      <c r="S13" s="139">
        <v>3.690599</v>
      </c>
      <c r="T13" s="139">
        <v>3.6971912000000002</v>
      </c>
      <c r="U13" s="139">
        <v>2.3128404000000002</v>
      </c>
      <c r="V13" s="139">
        <v>2.0619566</v>
      </c>
      <c r="W13" s="132"/>
      <c r="X13" s="132"/>
      <c r="Y13" s="137"/>
      <c r="Z13" s="15"/>
    </row>
    <row r="14" spans="1:26" ht="1.5" customHeight="1">
      <c r="A14" s="15"/>
      <c r="B14" s="133"/>
      <c r="C14" s="140"/>
      <c r="D14" s="141"/>
      <c r="E14" s="141"/>
      <c r="F14" s="141"/>
      <c r="G14" s="141"/>
      <c r="H14" s="141"/>
      <c r="I14" s="141"/>
      <c r="J14" s="141"/>
      <c r="K14" s="141"/>
      <c r="L14" s="141"/>
      <c r="M14" s="141"/>
      <c r="N14" s="141"/>
      <c r="O14" s="141"/>
      <c r="P14" s="141"/>
      <c r="Q14" s="141"/>
      <c r="R14" s="141"/>
      <c r="S14" s="141"/>
      <c r="T14" s="141"/>
      <c r="U14" s="141"/>
      <c r="V14" s="141"/>
      <c r="W14" s="142"/>
      <c r="X14" s="142"/>
      <c r="Y14" s="137"/>
      <c r="Z14" s="15"/>
    </row>
    <row r="15" spans="1:26" ht="9.75" customHeight="1">
      <c r="A15" s="15"/>
      <c r="B15" s="133"/>
      <c r="C15" s="134" t="s">
        <v>322</v>
      </c>
      <c r="D15" s="135">
        <v>756.1215164</v>
      </c>
      <c r="E15" s="135">
        <v>769.2012939</v>
      </c>
      <c r="F15" s="135">
        <v>767.6260752</v>
      </c>
      <c r="G15" s="135">
        <v>733.7115263000001</v>
      </c>
      <c r="H15" s="135">
        <v>713.1271471999999</v>
      </c>
      <c r="I15" s="135">
        <v>738.3186712999999</v>
      </c>
      <c r="J15" s="135">
        <v>773.3868234000001</v>
      </c>
      <c r="K15" s="135">
        <v>784.0135508</v>
      </c>
      <c r="L15" s="135">
        <v>813.5090946</v>
      </c>
      <c r="M15" s="135">
        <v>790.5988112</v>
      </c>
      <c r="N15" s="135">
        <v>826.7323526</v>
      </c>
      <c r="O15" s="135">
        <v>858.1942436</v>
      </c>
      <c r="P15" s="135">
        <v>858.6568223</v>
      </c>
      <c r="Q15" s="135">
        <v>904.9329401</v>
      </c>
      <c r="R15" s="135">
        <v>941.3756983</v>
      </c>
      <c r="S15" s="135">
        <v>986.4734874</v>
      </c>
      <c r="T15" s="135">
        <v>1010.8801177</v>
      </c>
      <c r="U15" s="135">
        <v>988.8293120999999</v>
      </c>
      <c r="V15" s="135">
        <v>1014.9543851</v>
      </c>
      <c r="W15" s="136"/>
      <c r="X15" s="136"/>
      <c r="Y15" s="137"/>
      <c r="Z15" s="15"/>
    </row>
    <row r="16" spans="1:26" ht="9.75" customHeight="1">
      <c r="A16" s="15"/>
      <c r="B16" s="133"/>
      <c r="C16" s="138" t="s">
        <v>316</v>
      </c>
      <c r="D16" s="139">
        <v>81.8791873</v>
      </c>
      <c r="E16" s="139">
        <v>92.62034489999999</v>
      </c>
      <c r="F16" s="139">
        <v>93.6151874</v>
      </c>
      <c r="G16" s="139">
        <v>76.5446364</v>
      </c>
      <c r="H16" s="139">
        <v>73.855236</v>
      </c>
      <c r="I16" s="139">
        <v>79.0081423</v>
      </c>
      <c r="J16" s="139">
        <v>83.6673511</v>
      </c>
      <c r="K16" s="139">
        <v>87.2009288</v>
      </c>
      <c r="L16" s="139">
        <v>89.582788</v>
      </c>
      <c r="M16" s="139">
        <v>86.8223045</v>
      </c>
      <c r="N16" s="139">
        <v>98.5577848</v>
      </c>
      <c r="O16" s="139">
        <v>108.71301270000001</v>
      </c>
      <c r="P16" s="139">
        <v>106.27034880000001</v>
      </c>
      <c r="Q16" s="139">
        <v>115.89263629999999</v>
      </c>
      <c r="R16" s="139">
        <v>125.7608217</v>
      </c>
      <c r="S16" s="139">
        <v>126.9609672</v>
      </c>
      <c r="T16" s="139">
        <v>133.7683163</v>
      </c>
      <c r="U16" s="139">
        <v>136.44714739999998</v>
      </c>
      <c r="V16" s="139">
        <v>137.5172682</v>
      </c>
      <c r="W16" s="132"/>
      <c r="X16" s="132"/>
      <c r="Y16" s="137"/>
      <c r="Z16" s="15"/>
    </row>
    <row r="17" spans="1:26" ht="9.75" customHeight="1">
      <c r="A17" s="15"/>
      <c r="B17" s="133"/>
      <c r="C17" s="138" t="s">
        <v>317</v>
      </c>
      <c r="D17" s="139">
        <v>535.6490242</v>
      </c>
      <c r="E17" s="139">
        <v>542.6399488</v>
      </c>
      <c r="F17" s="139">
        <v>542.6366618</v>
      </c>
      <c r="G17" s="139">
        <v>529.8471829</v>
      </c>
      <c r="H17" s="139">
        <v>508.2725443</v>
      </c>
      <c r="I17" s="139">
        <v>512.2252158</v>
      </c>
      <c r="J17" s="139">
        <v>530.2734779000001</v>
      </c>
      <c r="K17" s="139">
        <v>533.8669595</v>
      </c>
      <c r="L17" s="139">
        <v>554.637093</v>
      </c>
      <c r="M17" s="139">
        <v>519.5169792</v>
      </c>
      <c r="N17" s="139">
        <v>533.658188</v>
      </c>
      <c r="O17" s="139">
        <v>557.6054620000001</v>
      </c>
      <c r="P17" s="139">
        <v>543.3873192</v>
      </c>
      <c r="Q17" s="139">
        <v>565.5071068</v>
      </c>
      <c r="R17" s="139">
        <v>580.5138068</v>
      </c>
      <c r="S17" s="139">
        <v>600.2034328</v>
      </c>
      <c r="T17" s="139">
        <v>608.6414070999999</v>
      </c>
      <c r="U17" s="139">
        <v>587.856313</v>
      </c>
      <c r="V17" s="139">
        <v>598.3623966</v>
      </c>
      <c r="W17" s="132"/>
      <c r="X17" s="132"/>
      <c r="Y17" s="137"/>
      <c r="Z17" s="15"/>
    </row>
    <row r="18" spans="1:26" ht="9.75" customHeight="1">
      <c r="A18" s="15"/>
      <c r="B18" s="133"/>
      <c r="C18" s="138" t="s">
        <v>318</v>
      </c>
      <c r="D18" s="139">
        <v>135.1210446</v>
      </c>
      <c r="E18" s="139">
        <v>132.4269131</v>
      </c>
      <c r="F18" s="139">
        <v>129.4772355</v>
      </c>
      <c r="G18" s="139">
        <v>125.3121022</v>
      </c>
      <c r="H18" s="139">
        <v>129.2327385</v>
      </c>
      <c r="I18" s="139">
        <v>145.2884565</v>
      </c>
      <c r="J18" s="139">
        <v>159.4047075</v>
      </c>
      <c r="K18" s="139">
        <v>162.4839638</v>
      </c>
      <c r="L18" s="139">
        <v>169.2566207</v>
      </c>
      <c r="M18" s="139">
        <v>183.163392</v>
      </c>
      <c r="N18" s="139">
        <v>192.53129819999998</v>
      </c>
      <c r="O18" s="139">
        <v>191.2002363</v>
      </c>
      <c r="P18" s="139">
        <v>207.682416</v>
      </c>
      <c r="Q18" s="139">
        <v>223.5088347</v>
      </c>
      <c r="R18" s="139">
        <v>235.3033102</v>
      </c>
      <c r="S18" s="139">
        <v>257.36597140000003</v>
      </c>
      <c r="T18" s="139">
        <v>266.4550514</v>
      </c>
      <c r="U18" s="139">
        <v>260.8005157</v>
      </c>
      <c r="V18" s="139">
        <v>274.4918958</v>
      </c>
      <c r="W18" s="132"/>
      <c r="X18" s="132"/>
      <c r="Y18" s="137"/>
      <c r="Z18" s="15"/>
    </row>
    <row r="19" spans="1:26" ht="9.75" customHeight="1">
      <c r="A19" s="15"/>
      <c r="B19" s="133"/>
      <c r="C19" s="138" t="s">
        <v>323</v>
      </c>
      <c r="D19" s="139">
        <v>3.3233877</v>
      </c>
      <c r="E19" s="139">
        <v>1.2655201999999999</v>
      </c>
      <c r="F19" s="139">
        <v>1.6588134</v>
      </c>
      <c r="G19" s="139">
        <v>1.6925192999999998</v>
      </c>
      <c r="H19" s="139">
        <v>1.4369733</v>
      </c>
      <c r="I19" s="139">
        <v>1.5084264</v>
      </c>
      <c r="J19" s="139">
        <v>-0.2527085</v>
      </c>
      <c r="K19" s="139">
        <v>0.2527085</v>
      </c>
      <c r="L19" s="139">
        <v>-0.054514200000000006</v>
      </c>
      <c r="M19" s="139">
        <v>0.966466</v>
      </c>
      <c r="N19" s="139">
        <v>1.6865004</v>
      </c>
      <c r="O19" s="139">
        <v>0.416337</v>
      </c>
      <c r="P19" s="139">
        <v>1.0706792</v>
      </c>
      <c r="Q19" s="139">
        <v>-0.1478934</v>
      </c>
      <c r="R19" s="139">
        <v>-0.6319002</v>
      </c>
      <c r="S19" s="139">
        <v>0.9724849</v>
      </c>
      <c r="T19" s="139">
        <v>0.2990542</v>
      </c>
      <c r="U19" s="139">
        <v>0.9018916</v>
      </c>
      <c r="V19" s="139">
        <v>1.4177128</v>
      </c>
      <c r="W19" s="132"/>
      <c r="X19" s="132"/>
      <c r="Y19" s="137"/>
      <c r="Z19" s="15"/>
    </row>
    <row r="20" spans="1:26" ht="9.75" customHeight="1">
      <c r="A20" s="15"/>
      <c r="B20" s="133"/>
      <c r="C20" s="138" t="s">
        <v>320</v>
      </c>
      <c r="D20" s="139">
        <v>0.1488726</v>
      </c>
      <c r="E20" s="139">
        <v>0.2485669</v>
      </c>
      <c r="F20" s="139">
        <v>0.2381771</v>
      </c>
      <c r="G20" s="139">
        <v>0.3150855</v>
      </c>
      <c r="H20" s="139">
        <v>0.3296551</v>
      </c>
      <c r="I20" s="139">
        <v>0.2850626</v>
      </c>
      <c r="J20" s="139">
        <v>0.29019779999999995</v>
      </c>
      <c r="K20" s="139">
        <v>0.2055269</v>
      </c>
      <c r="L20" s="139">
        <v>0.0827362</v>
      </c>
      <c r="M20" s="139">
        <v>0.129765</v>
      </c>
      <c r="N20" s="139">
        <v>0.2984618</v>
      </c>
      <c r="O20" s="139">
        <v>0.2592195</v>
      </c>
      <c r="P20" s="139">
        <v>0.2458441</v>
      </c>
      <c r="Q20" s="139">
        <v>0.1719452</v>
      </c>
      <c r="R20" s="139">
        <v>0.4292538</v>
      </c>
      <c r="S20" s="139">
        <v>0.9700579</v>
      </c>
      <c r="T20" s="139">
        <v>1.7156198999999999</v>
      </c>
      <c r="U20" s="139">
        <v>2.8226801</v>
      </c>
      <c r="V20" s="139">
        <v>3.164228</v>
      </c>
      <c r="W20" s="132"/>
      <c r="X20" s="132"/>
      <c r="Y20" s="137"/>
      <c r="Z20" s="15"/>
    </row>
    <row r="21" spans="1:26" ht="9.75" customHeight="1">
      <c r="A21" s="15"/>
      <c r="B21" s="133"/>
      <c r="C21" s="138" t="s">
        <v>324</v>
      </c>
      <c r="D21" s="139" t="s">
        <v>282</v>
      </c>
      <c r="E21" s="139" t="s">
        <v>282</v>
      </c>
      <c r="F21" s="139" t="s">
        <v>282</v>
      </c>
      <c r="G21" s="139" t="s">
        <v>282</v>
      </c>
      <c r="H21" s="139" t="s">
        <v>282</v>
      </c>
      <c r="I21" s="139">
        <v>0.0033677</v>
      </c>
      <c r="J21" s="139">
        <v>0.0037976</v>
      </c>
      <c r="K21" s="139">
        <v>0.0034633</v>
      </c>
      <c r="L21" s="139">
        <v>0.0043709</v>
      </c>
      <c r="M21" s="139">
        <v>-9.55E-05</v>
      </c>
      <c r="N21" s="139">
        <v>0.0001194</v>
      </c>
      <c r="O21" s="139">
        <v>-2.39E-05</v>
      </c>
      <c r="P21" s="139">
        <v>0.000215</v>
      </c>
      <c r="Q21" s="139">
        <v>0.0003105</v>
      </c>
      <c r="R21" s="139">
        <v>0.000406</v>
      </c>
      <c r="S21" s="139">
        <v>0.0005732000000000001</v>
      </c>
      <c r="T21" s="139">
        <v>0.0006688</v>
      </c>
      <c r="U21" s="139">
        <v>0.0007643</v>
      </c>
      <c r="V21" s="139">
        <v>0.0008837000000000001</v>
      </c>
      <c r="W21" s="132"/>
      <c r="X21" s="132"/>
      <c r="Y21" s="137"/>
      <c r="Z21" s="15"/>
    </row>
    <row r="22" spans="1:26" ht="1.5" customHeight="1">
      <c r="A22" s="15"/>
      <c r="B22" s="133"/>
      <c r="C22" s="138"/>
      <c r="D22" s="139"/>
      <c r="E22" s="139"/>
      <c r="F22" s="139"/>
      <c r="G22" s="139"/>
      <c r="H22" s="139"/>
      <c r="I22" s="139"/>
      <c r="J22" s="139"/>
      <c r="K22" s="139"/>
      <c r="L22" s="139"/>
      <c r="M22" s="139"/>
      <c r="N22" s="139"/>
      <c r="O22" s="139"/>
      <c r="P22" s="139"/>
      <c r="Q22" s="139"/>
      <c r="R22" s="139"/>
      <c r="S22" s="139"/>
      <c r="T22" s="139"/>
      <c r="U22" s="139"/>
      <c r="V22" s="139"/>
      <c r="W22" s="132"/>
      <c r="X22" s="132"/>
      <c r="Y22" s="137"/>
      <c r="Z22" s="15"/>
    </row>
    <row r="23" spans="1:26" ht="9.75" customHeight="1">
      <c r="A23" s="15"/>
      <c r="B23" s="133"/>
      <c r="C23" s="134" t="s">
        <v>325</v>
      </c>
      <c r="D23" s="135">
        <v>1661.3731418000002</v>
      </c>
      <c r="E23" s="135">
        <v>1663.9830641</v>
      </c>
      <c r="F23" s="135">
        <v>1631.0084174000003</v>
      </c>
      <c r="G23" s="135">
        <v>1629.0377852000001</v>
      </c>
      <c r="H23" s="135">
        <v>1622.7628083</v>
      </c>
      <c r="I23" s="135">
        <v>1663.4365309</v>
      </c>
      <c r="J23" s="135">
        <v>1722.5069008</v>
      </c>
      <c r="K23" s="135">
        <v>1706.4859223000003</v>
      </c>
      <c r="L23" s="135">
        <v>1722.7264594000003</v>
      </c>
      <c r="M23" s="135">
        <v>1710.520652</v>
      </c>
      <c r="N23" s="135">
        <v>1724.2406170000002</v>
      </c>
      <c r="O23" s="135">
        <v>1762.7258563</v>
      </c>
      <c r="P23" s="135">
        <v>1759.1363909000002</v>
      </c>
      <c r="Q23" s="135">
        <v>1802.9016238999998</v>
      </c>
      <c r="R23" s="135">
        <v>1824.5885744999998</v>
      </c>
      <c r="S23" s="135">
        <v>1825.2363334000001</v>
      </c>
      <c r="T23" s="135">
        <v>1825.7551761</v>
      </c>
      <c r="U23" s="135">
        <v>1807.7929137</v>
      </c>
      <c r="V23" s="135">
        <v>1799.2931958000001</v>
      </c>
      <c r="W23" s="136"/>
      <c r="X23" s="136"/>
      <c r="Y23" s="137"/>
      <c r="Z23" s="15"/>
    </row>
    <row r="24" spans="1:26" ht="9.75" customHeight="1">
      <c r="A24" s="15"/>
      <c r="B24" s="133"/>
      <c r="C24" s="138" t="s">
        <v>316</v>
      </c>
      <c r="D24" s="139">
        <v>452.9525908</v>
      </c>
      <c r="E24" s="139">
        <v>430.5103171</v>
      </c>
      <c r="F24" s="139">
        <v>403.6651543</v>
      </c>
      <c r="G24" s="139">
        <v>380.4674943</v>
      </c>
      <c r="H24" s="139">
        <v>368.38137589999997</v>
      </c>
      <c r="I24" s="139">
        <v>363.93350449999997</v>
      </c>
      <c r="J24" s="139">
        <v>362.8578197</v>
      </c>
      <c r="K24" s="139">
        <v>348.4873652</v>
      </c>
      <c r="L24" s="139">
        <v>337.06479690000003</v>
      </c>
      <c r="M24" s="139">
        <v>312.5323347</v>
      </c>
      <c r="N24" s="139">
        <v>320.6822235</v>
      </c>
      <c r="O24" s="139">
        <v>321.9846589</v>
      </c>
      <c r="P24" s="139">
        <v>320.9121535</v>
      </c>
      <c r="Q24" s="139">
        <v>331.9005393</v>
      </c>
      <c r="R24" s="139">
        <v>329.7490767</v>
      </c>
      <c r="S24" s="139">
        <v>318.3551874</v>
      </c>
      <c r="T24" s="139">
        <v>325.0793373</v>
      </c>
      <c r="U24" s="139">
        <v>329.0523751</v>
      </c>
      <c r="V24" s="139">
        <v>306.3188793</v>
      </c>
      <c r="W24" s="132"/>
      <c r="X24" s="132"/>
      <c r="Y24" s="137"/>
      <c r="Z24" s="15"/>
    </row>
    <row r="25" spans="1:26" ht="9.75" customHeight="1">
      <c r="A25" s="15"/>
      <c r="B25" s="133"/>
      <c r="C25" s="138" t="s">
        <v>317</v>
      </c>
      <c r="D25" s="139">
        <v>632.8143011999999</v>
      </c>
      <c r="E25" s="139">
        <v>642.2385685</v>
      </c>
      <c r="F25" s="139">
        <v>640.6282049</v>
      </c>
      <c r="G25" s="139">
        <v>637.0569756</v>
      </c>
      <c r="H25" s="139">
        <v>642.4205637</v>
      </c>
      <c r="I25" s="139">
        <v>652.3619080000001</v>
      </c>
      <c r="J25" s="139">
        <v>665.0815964999999</v>
      </c>
      <c r="K25" s="139">
        <v>663.8443212</v>
      </c>
      <c r="L25" s="139">
        <v>678.7144177</v>
      </c>
      <c r="M25" s="139">
        <v>671.6942828</v>
      </c>
      <c r="N25" s="139">
        <v>661.2409019</v>
      </c>
      <c r="O25" s="139">
        <v>675.3259939</v>
      </c>
      <c r="P25" s="139">
        <v>670.3216403</v>
      </c>
      <c r="Q25" s="139">
        <v>675.0426762</v>
      </c>
      <c r="R25" s="139">
        <v>678.4046085</v>
      </c>
      <c r="S25" s="139">
        <v>677.9095646000001</v>
      </c>
      <c r="T25" s="139">
        <v>674.2068621000001</v>
      </c>
      <c r="U25" s="139">
        <v>658.619902</v>
      </c>
      <c r="V25" s="139">
        <v>655.9342184999999</v>
      </c>
      <c r="W25" s="132"/>
      <c r="X25" s="132"/>
      <c r="Y25" s="137"/>
      <c r="Z25" s="15"/>
    </row>
    <row r="26" spans="1:26" ht="9.75" customHeight="1">
      <c r="A26" s="15"/>
      <c r="B26" s="133"/>
      <c r="C26" s="138" t="s">
        <v>318</v>
      </c>
      <c r="D26" s="139">
        <v>294.9089852</v>
      </c>
      <c r="E26" s="139">
        <v>304.8053738</v>
      </c>
      <c r="F26" s="139">
        <v>295.9907994</v>
      </c>
      <c r="G26" s="139">
        <v>307.3019129</v>
      </c>
      <c r="H26" s="139">
        <v>307.21399379999997</v>
      </c>
      <c r="I26" s="139">
        <v>333.6974202</v>
      </c>
      <c r="J26" s="139">
        <v>367.2826953</v>
      </c>
      <c r="K26" s="139">
        <v>359.6524503</v>
      </c>
      <c r="L26" s="139">
        <v>371.2026008</v>
      </c>
      <c r="M26" s="139">
        <v>382.6030522</v>
      </c>
      <c r="N26" s="139">
        <v>393.71509000000003</v>
      </c>
      <c r="O26" s="139">
        <v>404.4226566</v>
      </c>
      <c r="P26" s="139">
        <v>405.9187443</v>
      </c>
      <c r="Q26" s="139">
        <v>425.91743310000004</v>
      </c>
      <c r="R26" s="139">
        <v>435.7321579</v>
      </c>
      <c r="S26" s="139">
        <v>445.99636680000003</v>
      </c>
      <c r="T26" s="139">
        <v>437.995507</v>
      </c>
      <c r="U26" s="139">
        <v>432.54383029999997</v>
      </c>
      <c r="V26" s="139">
        <v>440.745593</v>
      </c>
      <c r="W26" s="132"/>
      <c r="X26" s="132"/>
      <c r="Y26" s="137"/>
      <c r="Z26" s="15"/>
    </row>
    <row r="27" spans="1:26" ht="9.75" customHeight="1">
      <c r="A27" s="15"/>
      <c r="B27" s="133"/>
      <c r="C27" s="138" t="s">
        <v>319</v>
      </c>
      <c r="D27" s="139">
        <v>202.612198</v>
      </c>
      <c r="E27" s="139">
        <v>208.2800273</v>
      </c>
      <c r="F27" s="139">
        <v>209.34415650000003</v>
      </c>
      <c r="G27" s="139">
        <v>218.6635663</v>
      </c>
      <c r="H27" s="139">
        <v>217.5278254</v>
      </c>
      <c r="I27" s="139">
        <v>223.0281837</v>
      </c>
      <c r="J27" s="139">
        <v>235.4670391</v>
      </c>
      <c r="K27" s="139">
        <v>237.957127</v>
      </c>
      <c r="L27" s="139">
        <v>236.6401068</v>
      </c>
      <c r="M27" s="139">
        <v>243.3496463</v>
      </c>
      <c r="N27" s="139">
        <v>243.76081950000003</v>
      </c>
      <c r="O27" s="139">
        <v>252.5329367</v>
      </c>
      <c r="P27" s="139">
        <v>255.42462</v>
      </c>
      <c r="Q27" s="139">
        <v>256.8856404</v>
      </c>
      <c r="R27" s="139">
        <v>260.1299559</v>
      </c>
      <c r="S27" s="139">
        <v>257.36001219999997</v>
      </c>
      <c r="T27" s="139">
        <v>255.3423376</v>
      </c>
      <c r="U27" s="139">
        <v>241.2580012</v>
      </c>
      <c r="V27" s="139">
        <v>241.7633035</v>
      </c>
      <c r="W27" s="132"/>
      <c r="X27" s="132"/>
      <c r="Y27" s="137"/>
      <c r="Z27" s="15"/>
    </row>
    <row r="28" spans="1:26" ht="9.75" customHeight="1">
      <c r="A28" s="15"/>
      <c r="B28" s="133"/>
      <c r="C28" s="138" t="s">
        <v>320</v>
      </c>
      <c r="D28" s="139">
        <v>72.4865284</v>
      </c>
      <c r="E28" s="139">
        <v>74.61042350000001</v>
      </c>
      <c r="F28" s="139">
        <v>77.2757697</v>
      </c>
      <c r="G28" s="139">
        <v>81.40265609999999</v>
      </c>
      <c r="H28" s="139">
        <v>82.3663888</v>
      </c>
      <c r="I28" s="139">
        <v>84.77813520000001</v>
      </c>
      <c r="J28" s="139">
        <v>88.1076948</v>
      </c>
      <c r="K28" s="139">
        <v>91.8600928</v>
      </c>
      <c r="L28" s="139">
        <v>94.4500851</v>
      </c>
      <c r="M28" s="139">
        <v>94.8938821</v>
      </c>
      <c r="N28" s="139">
        <v>98.2398242</v>
      </c>
      <c r="O28" s="139">
        <v>101.4238741</v>
      </c>
      <c r="P28" s="139">
        <v>99.8079861</v>
      </c>
      <c r="Q28" s="139">
        <v>107.7890886</v>
      </c>
      <c r="R28" s="139">
        <v>116.2023111</v>
      </c>
      <c r="S28" s="139">
        <v>120.95226179999999</v>
      </c>
      <c r="T28" s="139">
        <v>129.1347912</v>
      </c>
      <c r="U28" s="139">
        <v>143.1013025</v>
      </c>
      <c r="V28" s="139">
        <v>151.0473045</v>
      </c>
      <c r="W28" s="132"/>
      <c r="X28" s="132"/>
      <c r="Y28" s="137"/>
      <c r="Z28" s="15"/>
    </row>
    <row r="29" spans="1:26" ht="9.75" customHeight="1">
      <c r="A29" s="15"/>
      <c r="B29" s="133"/>
      <c r="C29" s="138" t="s">
        <v>326</v>
      </c>
      <c r="D29" s="139">
        <v>5.598538200000001</v>
      </c>
      <c r="E29" s="139">
        <v>3.5383539</v>
      </c>
      <c r="F29" s="139">
        <v>4.104332599999999</v>
      </c>
      <c r="G29" s="139">
        <v>4.14518</v>
      </c>
      <c r="H29" s="139">
        <v>4.8526607</v>
      </c>
      <c r="I29" s="139">
        <v>5.6373793</v>
      </c>
      <c r="J29" s="139">
        <v>3.7100554</v>
      </c>
      <c r="K29" s="139">
        <v>4.6845658</v>
      </c>
      <c r="L29" s="139">
        <v>4.6544521</v>
      </c>
      <c r="M29" s="139">
        <v>5.4474539</v>
      </c>
      <c r="N29" s="139">
        <v>6.6017579</v>
      </c>
      <c r="O29" s="139">
        <v>7.0357361</v>
      </c>
      <c r="P29" s="139">
        <v>6.751246699999999</v>
      </c>
      <c r="Q29" s="139">
        <v>5.366246299999999</v>
      </c>
      <c r="R29" s="139">
        <v>4.3704643999999995</v>
      </c>
      <c r="S29" s="139">
        <v>4.6629406</v>
      </c>
      <c r="T29" s="139">
        <v>3.9963409000000003</v>
      </c>
      <c r="U29" s="139">
        <v>3.2175026</v>
      </c>
      <c r="V29" s="139">
        <v>3.483897</v>
      </c>
      <c r="W29" s="132"/>
      <c r="X29" s="132"/>
      <c r="Y29" s="137"/>
      <c r="Z29" s="15"/>
    </row>
    <row r="30" spans="1:26" ht="1.5" customHeight="1">
      <c r="A30" s="15"/>
      <c r="B30" s="133"/>
      <c r="C30" s="140"/>
      <c r="D30" s="141"/>
      <c r="E30" s="141"/>
      <c r="F30" s="141"/>
      <c r="G30" s="141"/>
      <c r="H30" s="141"/>
      <c r="I30" s="141"/>
      <c r="J30" s="141"/>
      <c r="K30" s="141"/>
      <c r="L30" s="141"/>
      <c r="M30" s="141"/>
      <c r="N30" s="141"/>
      <c r="O30" s="141"/>
      <c r="P30" s="141"/>
      <c r="Q30" s="141"/>
      <c r="R30" s="141"/>
      <c r="S30" s="141"/>
      <c r="T30" s="141"/>
      <c r="U30" s="141"/>
      <c r="V30" s="141"/>
      <c r="W30" s="142"/>
      <c r="X30" s="142"/>
      <c r="Y30" s="137"/>
      <c r="Z30" s="15"/>
    </row>
    <row r="31" spans="1:26" ht="9.75" customHeight="1">
      <c r="A31" s="15"/>
      <c r="B31" s="133"/>
      <c r="C31" s="134" t="s">
        <v>327</v>
      </c>
      <c r="D31" s="135">
        <v>2583.722</v>
      </c>
      <c r="E31" s="135">
        <v>2627.679</v>
      </c>
      <c r="F31" s="135">
        <v>2616.465</v>
      </c>
      <c r="G31" s="135">
        <v>2616.781</v>
      </c>
      <c r="H31" s="135">
        <v>2655.156</v>
      </c>
      <c r="I31" s="135">
        <v>2732.589</v>
      </c>
      <c r="J31" s="135">
        <v>2833.167</v>
      </c>
      <c r="K31" s="135">
        <v>2846.208</v>
      </c>
      <c r="L31" s="135">
        <v>2910.724</v>
      </c>
      <c r="M31" s="135">
        <v>2939.543</v>
      </c>
      <c r="N31" s="135">
        <v>3020.938</v>
      </c>
      <c r="O31" s="135">
        <v>3108.04</v>
      </c>
      <c r="P31" s="135">
        <v>3116.953</v>
      </c>
      <c r="Q31" s="135">
        <v>3216.146</v>
      </c>
      <c r="R31" s="135">
        <v>3289.225</v>
      </c>
      <c r="S31" s="135">
        <v>3310.402</v>
      </c>
      <c r="T31" s="135">
        <v>3353.514</v>
      </c>
      <c r="U31" s="135">
        <v>3367.692</v>
      </c>
      <c r="V31" s="135">
        <v>3374.182</v>
      </c>
      <c r="W31" s="136"/>
      <c r="X31" s="136"/>
      <c r="Y31" s="137"/>
      <c r="Z31" s="15"/>
    </row>
    <row r="32" spans="1:26" ht="9.75" customHeight="1">
      <c r="A32" s="15"/>
      <c r="B32" s="133"/>
      <c r="C32" s="138" t="s">
        <v>328</v>
      </c>
      <c r="D32" s="139">
        <v>927.691</v>
      </c>
      <c r="E32" s="139">
        <v>1023.939</v>
      </c>
      <c r="F32" s="139">
        <v>978.237</v>
      </c>
      <c r="G32" s="139">
        <v>930.286</v>
      </c>
      <c r="H32" s="139">
        <v>938.567</v>
      </c>
      <c r="I32" s="139">
        <v>948.73</v>
      </c>
      <c r="J32" s="139">
        <v>955.736</v>
      </c>
      <c r="K32" s="139">
        <v>900.688</v>
      </c>
      <c r="L32" s="139">
        <v>912.092</v>
      </c>
      <c r="M32" s="139">
        <v>875.207</v>
      </c>
      <c r="N32" s="139">
        <v>926.895</v>
      </c>
      <c r="O32" s="139">
        <v>938.779</v>
      </c>
      <c r="P32" s="139">
        <v>937.502</v>
      </c>
      <c r="Q32" s="139">
        <v>1005.273</v>
      </c>
      <c r="R32" s="139">
        <v>983.827</v>
      </c>
      <c r="S32" s="139">
        <v>969.245</v>
      </c>
      <c r="T32" s="139">
        <v>986.968</v>
      </c>
      <c r="U32" s="139">
        <v>961.617</v>
      </c>
      <c r="V32" s="139">
        <v>901.268</v>
      </c>
      <c r="W32" s="132"/>
      <c r="X32" s="132"/>
      <c r="Y32" s="137"/>
      <c r="Z32" s="15"/>
    </row>
    <row r="33" spans="1:26" ht="9.75" customHeight="1">
      <c r="A33" s="15"/>
      <c r="B33" s="133"/>
      <c r="C33" s="138" t="s">
        <v>329</v>
      </c>
      <c r="D33" s="139">
        <v>214.749</v>
      </c>
      <c r="E33" s="139">
        <v>230.841</v>
      </c>
      <c r="F33" s="139">
        <v>244.324</v>
      </c>
      <c r="G33" s="139">
        <v>217.657</v>
      </c>
      <c r="H33" s="139">
        <v>215.723</v>
      </c>
      <c r="I33" s="139">
        <v>223.259</v>
      </c>
      <c r="J33" s="139">
        <v>224.459</v>
      </c>
      <c r="K33" s="139">
        <v>212.675</v>
      </c>
      <c r="L33" s="139">
        <v>217.091</v>
      </c>
      <c r="M33" s="139">
        <v>200.889</v>
      </c>
      <c r="N33" s="139">
        <v>179.913</v>
      </c>
      <c r="O33" s="139">
        <v>172.173</v>
      </c>
      <c r="P33" s="139">
        <v>184.145</v>
      </c>
      <c r="Q33" s="139">
        <v>162.593</v>
      </c>
      <c r="R33" s="139">
        <v>145.764</v>
      </c>
      <c r="S33" s="139">
        <v>139.123</v>
      </c>
      <c r="T33" s="139">
        <v>131.932</v>
      </c>
      <c r="U33" s="139">
        <v>110.03</v>
      </c>
      <c r="V33" s="139">
        <v>104.498</v>
      </c>
      <c r="W33" s="132"/>
      <c r="X33" s="132"/>
      <c r="Y33" s="137"/>
      <c r="Z33" s="15"/>
    </row>
    <row r="34" spans="1:26" ht="9.75" customHeight="1">
      <c r="A34" s="15"/>
      <c r="B34" s="133"/>
      <c r="C34" s="138" t="s">
        <v>330</v>
      </c>
      <c r="D34" s="139">
        <v>215.928</v>
      </c>
      <c r="E34" s="139">
        <v>211.19</v>
      </c>
      <c r="F34" s="139">
        <v>203.523</v>
      </c>
      <c r="G34" s="139">
        <v>238.112</v>
      </c>
      <c r="H34" s="139">
        <v>261.079</v>
      </c>
      <c r="I34" s="139">
        <v>294.459</v>
      </c>
      <c r="J34" s="139">
        <v>338.741</v>
      </c>
      <c r="K34" s="139">
        <v>393.147</v>
      </c>
      <c r="L34" s="139">
        <v>423.662</v>
      </c>
      <c r="M34" s="139">
        <v>486.619</v>
      </c>
      <c r="N34" s="139">
        <v>511.777</v>
      </c>
      <c r="O34" s="139">
        <v>518.713</v>
      </c>
      <c r="P34" s="139">
        <v>553.756</v>
      </c>
      <c r="Q34" s="139">
        <v>595.309</v>
      </c>
      <c r="R34" s="139">
        <v>647.724</v>
      </c>
      <c r="S34" s="139">
        <v>693.333</v>
      </c>
      <c r="T34" s="139">
        <v>712.085</v>
      </c>
      <c r="U34" s="139">
        <v>768.363</v>
      </c>
      <c r="V34" s="139">
        <v>808.281</v>
      </c>
      <c r="W34" s="132"/>
      <c r="X34" s="132"/>
      <c r="Y34" s="137"/>
      <c r="Z34" s="15"/>
    </row>
    <row r="35" spans="1:26" ht="9.75" customHeight="1">
      <c r="A35" s="15"/>
      <c r="B35" s="133"/>
      <c r="C35" s="138" t="s">
        <v>331</v>
      </c>
      <c r="D35" s="139">
        <v>794.875</v>
      </c>
      <c r="E35" s="139">
        <v>820.034</v>
      </c>
      <c r="F35" s="139">
        <v>828.98</v>
      </c>
      <c r="G35" s="139">
        <v>861.909</v>
      </c>
      <c r="H35" s="139">
        <v>858.764</v>
      </c>
      <c r="I35" s="139">
        <v>881.821</v>
      </c>
      <c r="J35" s="139">
        <v>927.548</v>
      </c>
      <c r="K35" s="139">
        <v>937.346</v>
      </c>
      <c r="L35" s="139">
        <v>932.851</v>
      </c>
      <c r="M35" s="139">
        <v>943.949</v>
      </c>
      <c r="N35" s="139">
        <v>944.993</v>
      </c>
      <c r="O35" s="139">
        <v>978.986</v>
      </c>
      <c r="P35" s="139">
        <v>990.196</v>
      </c>
      <c r="Q35" s="139">
        <v>995.86</v>
      </c>
      <c r="R35" s="139">
        <v>1008.437</v>
      </c>
      <c r="S35" s="139">
        <v>997.699</v>
      </c>
      <c r="T35" s="139">
        <v>989.877</v>
      </c>
      <c r="U35" s="139">
        <v>935.277</v>
      </c>
      <c r="V35" s="139">
        <v>937.236</v>
      </c>
      <c r="W35" s="132"/>
      <c r="X35" s="132"/>
      <c r="Y35" s="137"/>
      <c r="Z35" s="15"/>
    </row>
    <row r="36" spans="1:26" ht="9.75" customHeight="1">
      <c r="A36" s="15"/>
      <c r="B36" s="133"/>
      <c r="C36" s="138" t="s">
        <v>332</v>
      </c>
      <c r="D36" s="139">
        <v>310.074</v>
      </c>
      <c r="E36" s="139">
        <v>316.759</v>
      </c>
      <c r="F36" s="139">
        <v>334.468</v>
      </c>
      <c r="G36" s="139">
        <v>343.063</v>
      </c>
      <c r="H36" s="139">
        <v>354.948</v>
      </c>
      <c r="I36" s="139">
        <v>356.164</v>
      </c>
      <c r="J36" s="139">
        <v>356.46</v>
      </c>
      <c r="K36" s="139">
        <v>372.555</v>
      </c>
      <c r="L36" s="139">
        <v>390.694</v>
      </c>
      <c r="M36" s="139">
        <v>396.478</v>
      </c>
      <c r="N36" s="139">
        <v>422.418</v>
      </c>
      <c r="O36" s="139">
        <v>447.382</v>
      </c>
      <c r="P36" s="139">
        <v>405.908</v>
      </c>
      <c r="Q36" s="139">
        <v>414.152</v>
      </c>
      <c r="R36" s="139">
        <v>457.188</v>
      </c>
      <c r="S36" s="139">
        <v>465.408</v>
      </c>
      <c r="T36" s="139">
        <v>489.167</v>
      </c>
      <c r="U36" s="139">
        <v>524.768</v>
      </c>
      <c r="V36" s="139">
        <v>567.102</v>
      </c>
      <c r="W36" s="132"/>
      <c r="X36" s="132"/>
      <c r="Y36" s="137"/>
      <c r="Z36" s="15"/>
    </row>
    <row r="37" spans="1:26" ht="9.75" customHeight="1">
      <c r="A37" s="15"/>
      <c r="B37" s="133"/>
      <c r="C37" s="138" t="s">
        <v>333</v>
      </c>
      <c r="D37" s="139">
        <v>120.405</v>
      </c>
      <c r="E37" s="139">
        <v>24.916</v>
      </c>
      <c r="F37" s="139">
        <v>26.933</v>
      </c>
      <c r="G37" s="139">
        <v>25.754</v>
      </c>
      <c r="H37" s="139">
        <v>26.075</v>
      </c>
      <c r="I37" s="139">
        <v>28.156</v>
      </c>
      <c r="J37" s="139">
        <v>30.223</v>
      </c>
      <c r="K37" s="139">
        <v>29.797</v>
      </c>
      <c r="L37" s="139">
        <v>34.334</v>
      </c>
      <c r="M37" s="139">
        <v>36.401</v>
      </c>
      <c r="N37" s="139">
        <v>34.942</v>
      </c>
      <c r="O37" s="139">
        <v>52.007</v>
      </c>
      <c r="P37" s="139">
        <v>45.446</v>
      </c>
      <c r="Q37" s="139">
        <v>42.959</v>
      </c>
      <c r="R37" s="139">
        <v>46.285</v>
      </c>
      <c r="S37" s="139">
        <v>45.594</v>
      </c>
      <c r="T37" s="139">
        <v>43.485</v>
      </c>
      <c r="U37" s="139">
        <v>67.637</v>
      </c>
      <c r="V37" s="139">
        <v>55.797</v>
      </c>
      <c r="W37" s="132"/>
      <c r="X37" s="132"/>
      <c r="Y37" s="137"/>
      <c r="Z37" s="15"/>
    </row>
    <row r="38" spans="1:26" ht="1.5" customHeight="1">
      <c r="A38" s="15"/>
      <c r="B38" s="133"/>
      <c r="C38" s="140"/>
      <c r="D38" s="141"/>
      <c r="E38" s="141"/>
      <c r="F38" s="141"/>
      <c r="G38" s="141"/>
      <c r="H38" s="141"/>
      <c r="I38" s="141"/>
      <c r="J38" s="141"/>
      <c r="K38" s="141"/>
      <c r="L38" s="141"/>
      <c r="M38" s="141"/>
      <c r="N38" s="141"/>
      <c r="O38" s="141"/>
      <c r="P38" s="141"/>
      <c r="Q38" s="141"/>
      <c r="R38" s="141"/>
      <c r="S38" s="141"/>
      <c r="T38" s="141"/>
      <c r="U38" s="141"/>
      <c r="V38" s="141"/>
      <c r="W38" s="142"/>
      <c r="X38" s="142"/>
      <c r="Y38" s="137"/>
      <c r="Z38" s="15"/>
    </row>
    <row r="39" spans="1:26" ht="9.75" customHeight="1">
      <c r="A39" s="15"/>
      <c r="B39" s="133"/>
      <c r="C39" s="134" t="s">
        <v>264</v>
      </c>
      <c r="D39" s="135">
        <v>1067.6906078000002</v>
      </c>
      <c r="E39" s="135">
        <v>1074.3746820000001</v>
      </c>
      <c r="F39" s="135">
        <v>1047.7308899</v>
      </c>
      <c r="G39" s="135">
        <v>1053.7223035000002</v>
      </c>
      <c r="H39" s="135">
        <v>1050.1550106</v>
      </c>
      <c r="I39" s="135">
        <v>1073.3886982999998</v>
      </c>
      <c r="J39" s="135">
        <v>1118.5952075999999</v>
      </c>
      <c r="K39" s="135">
        <v>1106.5030403</v>
      </c>
      <c r="L39" s="135">
        <v>1115.5442651999997</v>
      </c>
      <c r="M39" s="135">
        <v>1113.3765488</v>
      </c>
      <c r="N39" s="135">
        <v>1117.2323354</v>
      </c>
      <c r="O39" s="135">
        <v>1142.9717449</v>
      </c>
      <c r="P39" s="135">
        <v>1128.8748548000003</v>
      </c>
      <c r="Q39" s="135">
        <v>1165.852777</v>
      </c>
      <c r="R39" s="135">
        <v>1181.1982435</v>
      </c>
      <c r="S39" s="135">
        <v>1182.4027244</v>
      </c>
      <c r="T39" s="135">
        <v>1186.1249647</v>
      </c>
      <c r="U39" s="135">
        <v>1164.8332679999999</v>
      </c>
      <c r="V39" s="135">
        <v>1168.6349297999998</v>
      </c>
      <c r="W39" s="136"/>
      <c r="X39" s="136"/>
      <c r="Y39" s="137"/>
      <c r="Z39" s="15"/>
    </row>
    <row r="40" spans="1:26" ht="9.75" customHeight="1">
      <c r="A40" s="15"/>
      <c r="B40" s="133"/>
      <c r="C40" s="143" t="s">
        <v>334</v>
      </c>
      <c r="D40" s="139"/>
      <c r="E40" s="139"/>
      <c r="F40" s="139"/>
      <c r="G40" s="139"/>
      <c r="H40" s="139"/>
      <c r="I40" s="139"/>
      <c r="J40" s="139"/>
      <c r="K40" s="139"/>
      <c r="L40" s="139"/>
      <c r="M40" s="139"/>
      <c r="N40" s="139"/>
      <c r="O40" s="139"/>
      <c r="P40" s="139"/>
      <c r="Q40" s="139"/>
      <c r="R40" s="139"/>
      <c r="S40" s="139"/>
      <c r="T40" s="139"/>
      <c r="U40" s="139"/>
      <c r="V40" s="139"/>
      <c r="W40" s="132"/>
      <c r="X40" s="132"/>
      <c r="Y40" s="137"/>
      <c r="Z40" s="15"/>
    </row>
    <row r="41" spans="1:26" ht="9.75" customHeight="1">
      <c r="A41" s="15"/>
      <c r="B41" s="133"/>
      <c r="C41" s="138" t="s">
        <v>316</v>
      </c>
      <c r="D41" s="139">
        <v>125.5228383</v>
      </c>
      <c r="E41" s="139">
        <v>112.8101519</v>
      </c>
      <c r="F41" s="139">
        <v>98.5379381</v>
      </c>
      <c r="G41" s="139">
        <v>94.5077138</v>
      </c>
      <c r="H41" s="139">
        <v>86.7575854</v>
      </c>
      <c r="I41" s="139">
        <v>85.38313120000001</v>
      </c>
      <c r="J41" s="139">
        <v>82.10950419999999</v>
      </c>
      <c r="K41" s="139">
        <v>79.7725022</v>
      </c>
      <c r="L41" s="139">
        <v>72.3225953</v>
      </c>
      <c r="M41" s="139">
        <v>66.434333</v>
      </c>
      <c r="N41" s="139">
        <v>64.03920380000001</v>
      </c>
      <c r="O41" s="139">
        <v>61.5234853</v>
      </c>
      <c r="P41" s="139">
        <v>58.1053638</v>
      </c>
      <c r="Q41" s="139">
        <v>57.3161055</v>
      </c>
      <c r="R41" s="139">
        <v>57.6571104</v>
      </c>
      <c r="S41" s="139">
        <v>56.310887900000004</v>
      </c>
      <c r="T41" s="139">
        <v>57.5110642</v>
      </c>
      <c r="U41" s="139">
        <v>56.5416642</v>
      </c>
      <c r="V41" s="139">
        <v>55.2726939</v>
      </c>
      <c r="W41" s="132"/>
      <c r="X41" s="132"/>
      <c r="Y41" s="137"/>
      <c r="Z41" s="15"/>
    </row>
    <row r="42" spans="1:26" ht="9.75" customHeight="1">
      <c r="A42" s="15"/>
      <c r="B42" s="133"/>
      <c r="C42" s="138" t="s">
        <v>317</v>
      </c>
      <c r="D42" s="139">
        <v>445.33983</v>
      </c>
      <c r="E42" s="139">
        <v>454.01268689999995</v>
      </c>
      <c r="F42" s="139">
        <v>454.745554</v>
      </c>
      <c r="G42" s="139">
        <v>457.444835</v>
      </c>
      <c r="H42" s="139">
        <v>455.8358491</v>
      </c>
      <c r="I42" s="139">
        <v>459.0857081</v>
      </c>
      <c r="J42" s="139">
        <v>474.49334519999996</v>
      </c>
      <c r="K42" s="139">
        <v>476.0099195</v>
      </c>
      <c r="L42" s="139">
        <v>486.166383</v>
      </c>
      <c r="M42" s="139">
        <v>486.43827389999996</v>
      </c>
      <c r="N42" s="139">
        <v>480.9332759</v>
      </c>
      <c r="O42" s="139">
        <v>493.22277879999996</v>
      </c>
      <c r="P42" s="139">
        <v>486.6410031</v>
      </c>
      <c r="Q42" s="139">
        <v>495.1867712</v>
      </c>
      <c r="R42" s="139">
        <v>499.76056520000003</v>
      </c>
      <c r="S42" s="139">
        <v>498.6734929</v>
      </c>
      <c r="T42" s="139">
        <v>498.1437</v>
      </c>
      <c r="U42" s="139">
        <v>484.000329</v>
      </c>
      <c r="V42" s="139">
        <v>484.35287719999997</v>
      </c>
      <c r="W42" s="132"/>
      <c r="X42" s="132"/>
      <c r="Y42" s="137"/>
      <c r="Z42" s="15"/>
    </row>
    <row r="43" spans="1:26" ht="9.75" customHeight="1">
      <c r="A43" s="15"/>
      <c r="B43" s="133"/>
      <c r="C43" s="138" t="s">
        <v>318</v>
      </c>
      <c r="D43" s="139">
        <v>227.402775</v>
      </c>
      <c r="E43" s="139">
        <v>236.3640819</v>
      </c>
      <c r="F43" s="139">
        <v>221.8547493</v>
      </c>
      <c r="G43" s="139">
        <v>228.27535120000002</v>
      </c>
      <c r="H43" s="139">
        <v>230.4236812</v>
      </c>
      <c r="I43" s="139">
        <v>246.50060870000002</v>
      </c>
      <c r="J43" s="139">
        <v>268.0659187</v>
      </c>
      <c r="K43" s="139">
        <v>256.366406</v>
      </c>
      <c r="L43" s="139">
        <v>259.1976447</v>
      </c>
      <c r="M43" s="139">
        <v>259.839973</v>
      </c>
      <c r="N43" s="139">
        <v>265.5879547</v>
      </c>
      <c r="O43" s="139">
        <v>273.0751812</v>
      </c>
      <c r="P43" s="139">
        <v>269.1350097</v>
      </c>
      <c r="Q43" s="139">
        <v>284.4377493</v>
      </c>
      <c r="R43" s="139">
        <v>285.8269965</v>
      </c>
      <c r="S43" s="139">
        <v>284.21111080000003</v>
      </c>
      <c r="T43" s="139">
        <v>277.9470715</v>
      </c>
      <c r="U43" s="139">
        <v>268.4957841</v>
      </c>
      <c r="V43" s="139">
        <v>269.115957</v>
      </c>
      <c r="W43" s="132"/>
      <c r="X43" s="132"/>
      <c r="Y43" s="137"/>
      <c r="Z43" s="15"/>
    </row>
    <row r="44" spans="1:26" ht="9.75" customHeight="1">
      <c r="A44" s="15"/>
      <c r="B44" s="133"/>
      <c r="C44" s="138" t="s">
        <v>323</v>
      </c>
      <c r="D44" s="139">
        <v>184.0668909</v>
      </c>
      <c r="E44" s="139">
        <v>184.3823682</v>
      </c>
      <c r="F44" s="139">
        <v>184.0240707</v>
      </c>
      <c r="G44" s="139">
        <v>183.96542920000002</v>
      </c>
      <c r="H44" s="139">
        <v>188.4795306</v>
      </c>
      <c r="I44" s="139">
        <v>193.3343885</v>
      </c>
      <c r="J44" s="139">
        <v>199.4612156</v>
      </c>
      <c r="K44" s="139">
        <v>202.497329</v>
      </c>
      <c r="L44" s="139">
        <v>206.4165894</v>
      </c>
      <c r="M44" s="139">
        <v>209.8822815</v>
      </c>
      <c r="N44" s="139">
        <v>216.3885582</v>
      </c>
      <c r="O44" s="139">
        <v>222.9019716</v>
      </c>
      <c r="P44" s="139">
        <v>223.5758323</v>
      </c>
      <c r="Q44" s="139">
        <v>229.4240694</v>
      </c>
      <c r="R44" s="139">
        <v>234.17015700000002</v>
      </c>
      <c r="S44" s="139">
        <v>237.5710167</v>
      </c>
      <c r="T44" s="139">
        <v>242.79560819999998</v>
      </c>
      <c r="U44" s="139">
        <v>244.5015411</v>
      </c>
      <c r="V44" s="139">
        <v>245.53404319999999</v>
      </c>
      <c r="W44" s="132"/>
      <c r="X44" s="132"/>
      <c r="Y44" s="137"/>
      <c r="Z44" s="15"/>
    </row>
    <row r="45" spans="1:26" ht="9.75" customHeight="1">
      <c r="A45" s="15"/>
      <c r="B45" s="133"/>
      <c r="C45" s="138" t="s">
        <v>320</v>
      </c>
      <c r="D45" s="139">
        <v>36.6384876</v>
      </c>
      <c r="E45" s="139">
        <v>38.1280166</v>
      </c>
      <c r="F45" s="139">
        <v>37.9240236</v>
      </c>
      <c r="G45" s="139">
        <v>40.6600052</v>
      </c>
      <c r="H45" s="139">
        <v>40.3674023</v>
      </c>
      <c r="I45" s="139">
        <v>41.970120300000005</v>
      </c>
      <c r="J45" s="139">
        <v>44.352632</v>
      </c>
      <c r="K45" s="139">
        <v>46.3437709</v>
      </c>
      <c r="L45" s="139">
        <v>46.603085899999996</v>
      </c>
      <c r="M45" s="139">
        <v>45.5591786</v>
      </c>
      <c r="N45" s="139">
        <v>47.2960972</v>
      </c>
      <c r="O45" s="139">
        <v>47.2200248</v>
      </c>
      <c r="P45" s="139">
        <v>47.976402</v>
      </c>
      <c r="Q45" s="139">
        <v>51.112998</v>
      </c>
      <c r="R45" s="139">
        <v>52.7721887</v>
      </c>
      <c r="S45" s="139">
        <v>54.895722199999994</v>
      </c>
      <c r="T45" s="139">
        <v>58.8303918</v>
      </c>
      <c r="U45" s="139">
        <v>64.44490019999999</v>
      </c>
      <c r="V45" s="139">
        <v>67.92738189999999</v>
      </c>
      <c r="W45" s="132"/>
      <c r="X45" s="132"/>
      <c r="Y45" s="137"/>
      <c r="Z45" s="15"/>
    </row>
    <row r="46" spans="1:26" ht="9.75" customHeight="1">
      <c r="A46" s="15"/>
      <c r="B46" s="133"/>
      <c r="C46" s="144" t="s">
        <v>335</v>
      </c>
      <c r="D46" s="139">
        <v>48.719786</v>
      </c>
      <c r="E46" s="139">
        <v>48.6773765</v>
      </c>
      <c r="F46" s="139">
        <v>50.6445542</v>
      </c>
      <c r="G46" s="139">
        <v>48.8689691</v>
      </c>
      <c r="H46" s="139">
        <v>48.290962</v>
      </c>
      <c r="I46" s="139">
        <v>47.1147415</v>
      </c>
      <c r="J46" s="139">
        <v>50.1125919</v>
      </c>
      <c r="K46" s="139">
        <v>45.5131127</v>
      </c>
      <c r="L46" s="139">
        <v>44.8379669</v>
      </c>
      <c r="M46" s="139">
        <v>45.2225088</v>
      </c>
      <c r="N46" s="139">
        <v>42.987245599999994</v>
      </c>
      <c r="O46" s="139">
        <v>45.0283032</v>
      </c>
      <c r="P46" s="139">
        <v>43.4412439</v>
      </c>
      <c r="Q46" s="139">
        <v>48.375083599999996</v>
      </c>
      <c r="R46" s="139">
        <v>51.011225700000004</v>
      </c>
      <c r="S46" s="139">
        <v>50.7404939</v>
      </c>
      <c r="T46" s="139">
        <v>50.897129</v>
      </c>
      <c r="U46" s="139">
        <v>46.849049400000006</v>
      </c>
      <c r="V46" s="139">
        <v>46.4319766</v>
      </c>
      <c r="W46" s="132"/>
      <c r="X46" s="132"/>
      <c r="Y46" s="137"/>
      <c r="Z46" s="15"/>
    </row>
    <row r="47" spans="1:26" ht="9.75" customHeight="1">
      <c r="A47" s="15"/>
      <c r="B47" s="133"/>
      <c r="C47" s="143" t="s">
        <v>336</v>
      </c>
      <c r="D47" s="139"/>
      <c r="E47" s="139"/>
      <c r="F47" s="139"/>
      <c r="G47" s="139"/>
      <c r="H47" s="139"/>
      <c r="I47" s="139"/>
      <c r="J47" s="139"/>
      <c r="K47" s="139"/>
      <c r="L47" s="139"/>
      <c r="M47" s="139"/>
      <c r="N47" s="139"/>
      <c r="O47" s="139"/>
      <c r="P47" s="139"/>
      <c r="Q47" s="139"/>
      <c r="R47" s="139"/>
      <c r="S47" s="139"/>
      <c r="T47" s="139"/>
      <c r="U47" s="139"/>
      <c r="V47" s="139"/>
      <c r="W47" s="132"/>
      <c r="X47" s="132"/>
      <c r="Y47" s="137"/>
      <c r="Z47" s="15"/>
    </row>
    <row r="48" spans="1:26" ht="9.75" customHeight="1">
      <c r="A48" s="15"/>
      <c r="B48" s="133"/>
      <c r="C48" s="138" t="s">
        <v>337</v>
      </c>
      <c r="D48" s="139">
        <v>365.566364</v>
      </c>
      <c r="E48" s="139">
        <v>342.62380959999996</v>
      </c>
      <c r="F48" s="139">
        <v>321.91281</v>
      </c>
      <c r="G48" s="139">
        <v>313.7494804</v>
      </c>
      <c r="H48" s="139">
        <v>319.2465494</v>
      </c>
      <c r="I48" s="139">
        <v>332.1226156</v>
      </c>
      <c r="J48" s="139">
        <v>332.926357</v>
      </c>
      <c r="K48" s="139">
        <v>332.5302327</v>
      </c>
      <c r="L48" s="139">
        <v>329.40730060000004</v>
      </c>
      <c r="M48" s="139">
        <v>322.25000559999995</v>
      </c>
      <c r="N48" s="139">
        <v>332.4200893</v>
      </c>
      <c r="O48" s="139">
        <v>333.4342091</v>
      </c>
      <c r="P48" s="139">
        <v>328.2377131</v>
      </c>
      <c r="Q48" s="139">
        <v>337.13362060000003</v>
      </c>
      <c r="R48" s="139">
        <v>336.6869164</v>
      </c>
      <c r="S48" s="139">
        <v>332.26209090000003</v>
      </c>
      <c r="T48" s="139">
        <v>328.3398676</v>
      </c>
      <c r="U48" s="139">
        <v>330.6160048</v>
      </c>
      <c r="V48" s="139">
        <v>317.8873419</v>
      </c>
      <c r="W48" s="132"/>
      <c r="X48" s="132"/>
      <c r="Y48" s="137"/>
      <c r="Z48" s="15"/>
    </row>
    <row r="49" spans="1:26" ht="9.75" customHeight="1">
      <c r="A49" s="15"/>
      <c r="B49" s="133"/>
      <c r="C49" s="138" t="s">
        <v>338</v>
      </c>
      <c r="D49" s="139">
        <v>281.3987549</v>
      </c>
      <c r="E49" s="139">
        <v>282.7417048</v>
      </c>
      <c r="F49" s="139">
        <v>291.4511203</v>
      </c>
      <c r="G49" s="139">
        <v>296.38981900000005</v>
      </c>
      <c r="H49" s="139">
        <v>297.9079946</v>
      </c>
      <c r="I49" s="139">
        <v>301.88316149999997</v>
      </c>
      <c r="J49" s="139">
        <v>313.2077511</v>
      </c>
      <c r="K49" s="139">
        <v>319.45791019999996</v>
      </c>
      <c r="L49" s="139">
        <v>330.2374261</v>
      </c>
      <c r="M49" s="139">
        <v>338.971332</v>
      </c>
      <c r="N49" s="139">
        <v>341.002682</v>
      </c>
      <c r="O49" s="139">
        <v>344.1958623</v>
      </c>
      <c r="P49" s="139">
        <v>347.6358795</v>
      </c>
      <c r="Q49" s="139">
        <v>352.45705780000003</v>
      </c>
      <c r="R49" s="139">
        <v>362.1309527</v>
      </c>
      <c r="S49" s="139">
        <v>364.7107555</v>
      </c>
      <c r="T49" s="139">
        <v>372.1906006</v>
      </c>
      <c r="U49" s="139">
        <v>376.8261348</v>
      </c>
      <c r="V49" s="139">
        <v>374.2693241</v>
      </c>
      <c r="W49" s="132"/>
      <c r="X49" s="132"/>
      <c r="Y49" s="137"/>
      <c r="Z49" s="15"/>
    </row>
    <row r="50" spans="1:26" ht="9.75" customHeight="1">
      <c r="A50" s="15"/>
      <c r="B50" s="133"/>
      <c r="C50" s="138" t="s">
        <v>339</v>
      </c>
      <c r="D50" s="139">
        <v>262.7894811</v>
      </c>
      <c r="E50" s="139">
        <v>284.6342254</v>
      </c>
      <c r="F50" s="139">
        <v>276.7364071</v>
      </c>
      <c r="G50" s="139">
        <v>286.6689345</v>
      </c>
      <c r="H50" s="139">
        <v>276.1783381</v>
      </c>
      <c r="I50" s="139">
        <v>279.0143532</v>
      </c>
      <c r="J50" s="139">
        <v>301.71378230000005</v>
      </c>
      <c r="K50" s="139">
        <v>291.3938422</v>
      </c>
      <c r="L50" s="139">
        <v>291.1901616</v>
      </c>
      <c r="M50" s="139">
        <v>287.6779328</v>
      </c>
      <c r="N50" s="139">
        <v>285.39034480000004</v>
      </c>
      <c r="O50" s="139">
        <v>299.0342043</v>
      </c>
      <c r="P50" s="139">
        <v>291.62129580000004</v>
      </c>
      <c r="Q50" s="139">
        <v>302.7117791</v>
      </c>
      <c r="R50" s="139">
        <v>305.41798489999996</v>
      </c>
      <c r="S50" s="139">
        <v>306.59732809999997</v>
      </c>
      <c r="T50" s="139">
        <v>303.66507870000004</v>
      </c>
      <c r="U50" s="139">
        <v>284.5634182</v>
      </c>
      <c r="V50" s="139">
        <v>296.6913127</v>
      </c>
      <c r="W50" s="132"/>
      <c r="X50" s="132"/>
      <c r="Y50" s="137"/>
      <c r="Z50" s="15"/>
    </row>
    <row r="51" spans="1:26" ht="9.75" customHeight="1">
      <c r="A51" s="15"/>
      <c r="B51" s="133"/>
      <c r="C51" s="138" t="s">
        <v>340</v>
      </c>
      <c r="D51" s="139">
        <v>33.0592151</v>
      </c>
      <c r="E51" s="139">
        <v>32.9626074</v>
      </c>
      <c r="F51" s="139">
        <v>31.572611799999997</v>
      </c>
      <c r="G51" s="139">
        <v>31.1955612</v>
      </c>
      <c r="H51" s="139">
        <v>30.866657200000002</v>
      </c>
      <c r="I51" s="139">
        <v>31.5668394</v>
      </c>
      <c r="J51" s="139">
        <v>31.7548496</v>
      </c>
      <c r="K51" s="139">
        <v>30.9753815</v>
      </c>
      <c r="L51" s="139">
        <v>30.2463118</v>
      </c>
      <c r="M51" s="139">
        <v>29.8049369</v>
      </c>
      <c r="N51" s="139">
        <v>29.8970309</v>
      </c>
      <c r="O51" s="139">
        <v>29.6114908</v>
      </c>
      <c r="P51" s="139">
        <v>28.937692</v>
      </c>
      <c r="Q51" s="139">
        <v>30.4380141</v>
      </c>
      <c r="R51" s="139">
        <v>31.124786</v>
      </c>
      <c r="S51" s="139">
        <v>30.9305147</v>
      </c>
      <c r="T51" s="139">
        <v>28.9518063</v>
      </c>
      <c r="U51" s="139">
        <v>26.9345871</v>
      </c>
      <c r="V51" s="139">
        <v>26.2863546</v>
      </c>
      <c r="W51" s="132"/>
      <c r="X51" s="132"/>
      <c r="Y51" s="137"/>
      <c r="Z51" s="15"/>
    </row>
    <row r="52" spans="1:26" ht="9.75" customHeight="1">
      <c r="A52" s="15"/>
      <c r="B52" s="133"/>
      <c r="C52" s="138" t="s">
        <v>341</v>
      </c>
      <c r="D52" s="139">
        <v>124.8767927</v>
      </c>
      <c r="E52" s="139">
        <v>131.4123347</v>
      </c>
      <c r="F52" s="139">
        <v>126.05794069999997</v>
      </c>
      <c r="G52" s="139">
        <v>125.71850840000005</v>
      </c>
      <c r="H52" s="139">
        <v>125.95547119999998</v>
      </c>
      <c r="I52" s="139">
        <v>128.80172879999998</v>
      </c>
      <c r="J52" s="139">
        <v>138.9924677</v>
      </c>
      <c r="K52" s="139">
        <v>132.1456735</v>
      </c>
      <c r="L52" s="139">
        <v>134.463065</v>
      </c>
      <c r="M52" s="139">
        <v>134.67234159999998</v>
      </c>
      <c r="N52" s="139">
        <v>128.52218839999998</v>
      </c>
      <c r="O52" s="139">
        <v>136.6959783</v>
      </c>
      <c r="P52" s="139">
        <v>132.4422744</v>
      </c>
      <c r="Q52" s="139">
        <v>143.11230530000006</v>
      </c>
      <c r="R52" s="139">
        <v>145.83760349999997</v>
      </c>
      <c r="S52" s="139">
        <v>147.90203520000003</v>
      </c>
      <c r="T52" s="139">
        <v>152.9776114</v>
      </c>
      <c r="U52" s="139">
        <v>145.89312299999997</v>
      </c>
      <c r="V52" s="139">
        <v>153.5005966</v>
      </c>
      <c r="W52" s="132"/>
      <c r="X52" s="132"/>
      <c r="Y52" s="137"/>
      <c r="Z52" s="15"/>
    </row>
    <row r="53" spans="1:26" ht="1.5" customHeight="1">
      <c r="A53" s="15"/>
      <c r="B53" s="133"/>
      <c r="C53" s="138"/>
      <c r="D53" s="139"/>
      <c r="E53" s="139"/>
      <c r="F53" s="139"/>
      <c r="G53" s="139"/>
      <c r="H53" s="139"/>
      <c r="I53" s="139"/>
      <c r="J53" s="139"/>
      <c r="K53" s="139"/>
      <c r="L53" s="139"/>
      <c r="M53" s="139"/>
      <c r="N53" s="139"/>
      <c r="O53" s="139"/>
      <c r="P53" s="139"/>
      <c r="Q53" s="139"/>
      <c r="R53" s="139"/>
      <c r="S53" s="139"/>
      <c r="T53" s="139"/>
      <c r="U53" s="139"/>
      <c r="V53" s="139"/>
      <c r="W53" s="132"/>
      <c r="X53" s="132"/>
      <c r="Y53" s="137"/>
      <c r="Z53" s="15"/>
    </row>
    <row r="54" spans="1:26" ht="9.75" customHeight="1">
      <c r="A54" s="15"/>
      <c r="B54" s="133"/>
      <c r="C54" s="134" t="s">
        <v>342</v>
      </c>
      <c r="D54" s="135">
        <v>99.00855039999999</v>
      </c>
      <c r="E54" s="135">
        <v>99.029889</v>
      </c>
      <c r="F54" s="135">
        <v>100.3491847</v>
      </c>
      <c r="G54" s="135">
        <v>93.64382140000001</v>
      </c>
      <c r="H54" s="135">
        <v>103.29648110000001</v>
      </c>
      <c r="I54" s="135">
        <v>106.7282469</v>
      </c>
      <c r="J54" s="135">
        <v>106.23892500000001</v>
      </c>
      <c r="K54" s="135">
        <v>110.4267026</v>
      </c>
      <c r="L54" s="135">
        <v>109.6667343</v>
      </c>
      <c r="M54" s="135">
        <v>107.9426854</v>
      </c>
      <c r="N54" s="135">
        <v>110.1628665</v>
      </c>
      <c r="O54" s="135">
        <v>108.0900985</v>
      </c>
      <c r="P54" s="135">
        <v>107.08488700000001</v>
      </c>
      <c r="Q54" s="135">
        <v>108.67233250000001</v>
      </c>
      <c r="R54" s="135">
        <v>111.8745277</v>
      </c>
      <c r="S54" s="135">
        <v>113.6616103</v>
      </c>
      <c r="T54" s="135">
        <v>111.4361991</v>
      </c>
      <c r="U54" s="135">
        <v>115.7511047</v>
      </c>
      <c r="V54" s="135">
        <v>113.9489497</v>
      </c>
      <c r="W54" s="136"/>
      <c r="X54" s="136"/>
      <c r="Y54" s="137"/>
      <c r="Z54" s="15"/>
    </row>
    <row r="55" spans="1:26" ht="2.25" customHeight="1">
      <c r="A55" s="15"/>
      <c r="B55" s="133"/>
      <c r="C55" s="138"/>
      <c r="D55" s="139"/>
      <c r="E55" s="139"/>
      <c r="F55" s="139"/>
      <c r="G55" s="139"/>
      <c r="H55" s="139"/>
      <c r="I55" s="139"/>
      <c r="J55" s="139"/>
      <c r="K55" s="139"/>
      <c r="L55" s="139"/>
      <c r="M55" s="139"/>
      <c r="N55" s="139"/>
      <c r="O55" s="139"/>
      <c r="P55" s="139"/>
      <c r="Q55" s="139"/>
      <c r="R55" s="139"/>
      <c r="S55" s="139"/>
      <c r="T55" s="139"/>
      <c r="U55" s="139"/>
      <c r="V55" s="139"/>
      <c r="W55" s="132"/>
      <c r="X55" s="132"/>
      <c r="Y55" s="137"/>
      <c r="Z55" s="15"/>
    </row>
    <row r="56" spans="1:26" ht="9.75" customHeight="1">
      <c r="A56" s="15"/>
      <c r="B56" s="133"/>
      <c r="C56" s="145" t="s">
        <v>164</v>
      </c>
      <c r="D56" s="146">
        <v>4574.780993429999</v>
      </c>
      <c r="E56" s="146">
        <v>4516.18857188</v>
      </c>
      <c r="F56" s="146">
        <v>4372.40935963</v>
      </c>
      <c r="G56" s="146">
        <v>4313.77844037</v>
      </c>
      <c r="H56" s="146">
        <v>4290.33879912</v>
      </c>
      <c r="I56" s="146">
        <v>4345.59624008</v>
      </c>
      <c r="J56" s="146">
        <v>4457.61401518</v>
      </c>
      <c r="K56" s="146">
        <v>4383.26113092</v>
      </c>
      <c r="L56" s="146">
        <v>4386.16300712</v>
      </c>
      <c r="M56" s="146">
        <v>4321.574001520001</v>
      </c>
      <c r="N56" s="146">
        <v>4355.75705667</v>
      </c>
      <c r="O56" s="146">
        <v>4439.223627259999</v>
      </c>
      <c r="P56" s="146">
        <v>4414.01372856</v>
      </c>
      <c r="Q56" s="146">
        <v>4509.374470289999</v>
      </c>
      <c r="R56" s="146">
        <v>4533.30557151</v>
      </c>
      <c r="S56" s="146">
        <v>4528.34800392</v>
      </c>
      <c r="T56" s="146">
        <v>4541.25618967</v>
      </c>
      <c r="U56" s="146">
        <v>4488.64634117</v>
      </c>
      <c r="V56" s="146">
        <v>4396.0397392800005</v>
      </c>
      <c r="W56" s="147"/>
      <c r="X56" s="147"/>
      <c r="Y56" s="137"/>
      <c r="Z56" s="15"/>
    </row>
    <row r="57" spans="1:26" ht="9.75" customHeight="1">
      <c r="A57" s="15"/>
      <c r="B57" s="133"/>
      <c r="C57" s="148" t="s">
        <v>162</v>
      </c>
      <c r="D57" s="149">
        <v>232.5730876688226</v>
      </c>
      <c r="E57" s="149">
        <v>228.50427069010127</v>
      </c>
      <c r="F57" s="149">
        <v>221.37878177230579</v>
      </c>
      <c r="G57" s="149">
        <v>216.2670585397243</v>
      </c>
      <c r="H57" s="149">
        <v>209.30212964814788</v>
      </c>
      <c r="I57" s="149">
        <v>208.8022852187963</v>
      </c>
      <c r="J57" s="149">
        <v>212.13502721524992</v>
      </c>
      <c r="K57" s="149">
        <v>204.51025070571305</v>
      </c>
      <c r="L57" s="149">
        <v>200.4718264556519</v>
      </c>
      <c r="M57" s="149">
        <v>193.13245814798967</v>
      </c>
      <c r="N57" s="149">
        <v>187.3698993091557</v>
      </c>
      <c r="O57" s="149">
        <v>187.83093872778727</v>
      </c>
      <c r="P57" s="149">
        <v>185.14099525594338</v>
      </c>
      <c r="Q57" s="149">
        <v>187.26022106930304</v>
      </c>
      <c r="R57" s="149">
        <v>184.94513917002044</v>
      </c>
      <c r="S57" s="149">
        <v>181.4494295649135</v>
      </c>
      <c r="T57" s="149">
        <v>176.02097811922027</v>
      </c>
      <c r="U57" s="149">
        <v>169.45240193343662</v>
      </c>
      <c r="V57" s="149">
        <v>167.214793742733</v>
      </c>
      <c r="W57" s="150"/>
      <c r="X57" s="150"/>
      <c r="Y57" s="137"/>
      <c r="Z57" s="15"/>
    </row>
    <row r="58" spans="1:26" ht="9.75" customHeight="1">
      <c r="A58" s="15"/>
      <c r="B58" s="133"/>
      <c r="C58" s="145" t="s">
        <v>165</v>
      </c>
      <c r="D58" s="135">
        <v>2.7536143918117597</v>
      </c>
      <c r="E58" s="135">
        <v>2.7140832556025294</v>
      </c>
      <c r="F58" s="135">
        <v>2.6808012227184466</v>
      </c>
      <c r="G58" s="135">
        <v>2.6480530283343855</v>
      </c>
      <c r="H58" s="135">
        <v>2.6438483659941294</v>
      </c>
      <c r="I58" s="135">
        <v>2.612420828421281</v>
      </c>
      <c r="J58" s="135">
        <v>2.5878642420008355</v>
      </c>
      <c r="K58" s="135">
        <v>2.5685890950757124</v>
      </c>
      <c r="L58" s="135">
        <v>2.546058884268623</v>
      </c>
      <c r="M58" s="135">
        <v>2.526467012524559</v>
      </c>
      <c r="N58" s="135">
        <v>2.5261886384793355</v>
      </c>
      <c r="O58" s="135">
        <v>2.518385721406519</v>
      </c>
      <c r="P58" s="135">
        <v>2.509193574411661</v>
      </c>
      <c r="Q58" s="135">
        <v>2.501176109950699</v>
      </c>
      <c r="R58" s="135">
        <v>2.4845631693995904</v>
      </c>
      <c r="S58" s="135">
        <v>2.480965298057988</v>
      </c>
      <c r="T58" s="135">
        <v>2.4873303108309344</v>
      </c>
      <c r="U58" s="135">
        <v>2.482942768031495</v>
      </c>
      <c r="V58" s="135">
        <v>2.4432036699418727</v>
      </c>
      <c r="W58" s="136"/>
      <c r="X58" s="136"/>
      <c r="Y58" s="137"/>
      <c r="Z58" s="15"/>
    </row>
    <row r="59" spans="1:26" ht="9.75" customHeight="1">
      <c r="A59" s="15"/>
      <c r="B59" s="133"/>
      <c r="C59" s="148" t="s">
        <v>163</v>
      </c>
      <c r="D59" s="151">
        <v>44.559092808773</v>
      </c>
      <c r="E59" s="151">
        <v>45.273571089577345</v>
      </c>
      <c r="F59" s="151">
        <v>46.06268803254597</v>
      </c>
      <c r="G59" s="151">
        <v>44.063560946738114</v>
      </c>
      <c r="H59" s="151">
        <v>43.02242444997967</v>
      </c>
      <c r="I59" s="151">
        <v>43.4528188584705</v>
      </c>
      <c r="J59" s="151">
        <v>43.943479307142994</v>
      </c>
      <c r="K59" s="151">
        <v>44.87808243433532</v>
      </c>
      <c r="L59" s="151">
        <v>46.10230632286967</v>
      </c>
      <c r="M59" s="151">
        <v>45.172465473130444</v>
      </c>
      <c r="N59" s="151">
        <v>46.792056192102</v>
      </c>
      <c r="O59" s="151">
        <v>47.49538179041327</v>
      </c>
      <c r="P59" s="151">
        <v>47.5980892455803</v>
      </c>
      <c r="Q59" s="151">
        <v>48.96308629809155</v>
      </c>
      <c r="R59" s="151">
        <v>50.261536779794014</v>
      </c>
      <c r="S59" s="151">
        <v>52.593437172317536</v>
      </c>
      <c r="T59" s="151">
        <v>53.796341448353225</v>
      </c>
      <c r="U59" s="151">
        <v>53.12078787786264</v>
      </c>
      <c r="V59" s="151">
        <v>54.781092022920305</v>
      </c>
      <c r="W59" s="152"/>
      <c r="X59" s="152"/>
      <c r="Y59" s="137"/>
      <c r="Z59" s="15"/>
    </row>
    <row r="60" spans="3:26" ht="47.25" customHeight="1">
      <c r="C60" s="545" t="s">
        <v>430</v>
      </c>
      <c r="D60" s="545"/>
      <c r="E60" s="545"/>
      <c r="F60" s="545"/>
      <c r="G60" s="545"/>
      <c r="H60" s="545"/>
      <c r="I60" s="545"/>
      <c r="J60" s="545"/>
      <c r="K60" s="545"/>
      <c r="L60" s="545"/>
      <c r="M60" s="545"/>
      <c r="N60" s="545"/>
      <c r="O60" s="545"/>
      <c r="P60" s="545"/>
      <c r="Q60" s="545"/>
      <c r="R60" s="545"/>
      <c r="S60" s="545"/>
      <c r="T60" s="545"/>
      <c r="U60" s="545"/>
      <c r="V60" s="545"/>
      <c r="W60" s="15"/>
      <c r="X60" s="15"/>
      <c r="Y60" s="15"/>
      <c r="Z60" s="15"/>
    </row>
    <row r="61" spans="1:26" ht="12.7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2.7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2.7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2.7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row r="485" s="15" customFormat="1" ht="12.75"/>
    <row r="486" s="15" customFormat="1" ht="12.75"/>
    <row r="487" s="15" customFormat="1" ht="12.75"/>
    <row r="488" s="15" customFormat="1" ht="12.75"/>
    <row r="489" s="15" customFormat="1" ht="12.75"/>
    <row r="490" s="15" customFormat="1" ht="12.75"/>
    <row r="491" s="15" customFormat="1" ht="12.75"/>
    <row r="492" s="15" customFormat="1" ht="12.75"/>
    <row r="493" s="15" customFormat="1" ht="12.75"/>
    <row r="494" s="15" customFormat="1" ht="12.75"/>
    <row r="495" s="15" customFormat="1" ht="12.75"/>
    <row r="496" s="15" customFormat="1" ht="12.75"/>
    <row r="497" s="15" customFormat="1" ht="12.75"/>
    <row r="498" s="15" customFormat="1" ht="12.75"/>
    <row r="499" s="15" customFormat="1" ht="12.75"/>
    <row r="500" s="15" customFormat="1" ht="12.75"/>
    <row r="501" s="15" customFormat="1" ht="12.75"/>
    <row r="502" s="15" customFormat="1" ht="12.75"/>
    <row r="503" s="15" customFormat="1" ht="12.75"/>
    <row r="504" s="15" customFormat="1" ht="12.75"/>
    <row r="505" s="15" customFormat="1" ht="12.75"/>
    <row r="506" s="15" customFormat="1" ht="12.75"/>
    <row r="507" s="15" customFormat="1" ht="12.75"/>
    <row r="508" s="15" customFormat="1" ht="12.75"/>
    <row r="509" s="15" customFormat="1" ht="12.75"/>
  </sheetData>
  <sheetProtection/>
  <mergeCells count="5">
    <mergeCell ref="N1:Y1"/>
    <mergeCell ref="C60:V60"/>
    <mergeCell ref="B4:Y4"/>
    <mergeCell ref="B3:Y3"/>
    <mergeCell ref="A2:Y2"/>
  </mergeCells>
  <printOptions/>
  <pageMargins left="0.31" right="0.3" top="0.27" bottom="0.47" header="0" footer="0.32"/>
  <pageSetup fitToHeight="1" fitToWidth="1" horizontalDpi="600" verticalDpi="600" orientation="landscape" paperSize="9" scale="95" r:id="rId2"/>
  <headerFooter alignWithMargins="0">
    <oddFooter>&amp;C&amp;8&amp;P(&amp;N)</oddFooter>
  </headerFooter>
  <colBreaks count="2" manualBreakCount="2">
    <brk id="9" max="59" man="1"/>
    <brk id="24" max="65535" man="1"/>
  </colBreaks>
  <drawing r:id="rId1"/>
</worksheet>
</file>

<file path=xl/worksheets/sheet7.xml><?xml version="1.0" encoding="utf-8"?>
<worksheet xmlns="http://schemas.openxmlformats.org/spreadsheetml/2006/main" xmlns:r="http://schemas.openxmlformats.org/officeDocument/2006/relationships">
  <sheetPr>
    <tabColor indexed="55"/>
    <pageSetUpPr fitToPage="1"/>
  </sheetPr>
  <dimension ref="A1:Q64"/>
  <sheetViews>
    <sheetView zoomScale="80" zoomScaleNormal="80" zoomScalePageLayoutView="0" workbookViewId="0" topLeftCell="A1">
      <selection activeCell="S39" sqref="S39"/>
    </sheetView>
  </sheetViews>
  <sheetFormatPr defaultColWidth="9.140625" defaultRowHeight="12.75"/>
  <cols>
    <col min="1" max="1" width="1.8515625" style="0" customWidth="1"/>
    <col min="2" max="2" width="6.57421875" style="0" customWidth="1"/>
    <col min="3" max="3" width="6.8515625" style="0" customWidth="1"/>
    <col min="4" max="4" width="6.421875" style="0" customWidth="1"/>
    <col min="5" max="5" width="5.140625" style="0" customWidth="1"/>
    <col min="6" max="6" width="5.421875" style="0" customWidth="1"/>
    <col min="7" max="7" width="5.28125" style="0" customWidth="1"/>
    <col min="8" max="8" width="5.140625" style="0" customWidth="1"/>
    <col min="9" max="9" width="5.28125" style="0" customWidth="1"/>
    <col min="10" max="10" width="5.8515625" style="0" customWidth="1"/>
    <col min="11" max="11" width="5.28125" style="0" customWidth="1"/>
    <col min="12" max="13" width="4.8515625" style="0" customWidth="1"/>
    <col min="14" max="14" width="1.28515625" style="0" customWidth="1"/>
    <col min="15" max="15" width="1.8515625" style="0" customWidth="1"/>
    <col min="16" max="122" width="9.140625" style="15" customWidth="1"/>
  </cols>
  <sheetData>
    <row r="1" spans="1:15" ht="15.75">
      <c r="A1" s="16" t="s">
        <v>249</v>
      </c>
      <c r="B1" s="16"/>
      <c r="C1" s="16"/>
      <c r="D1" s="22"/>
      <c r="E1" s="15"/>
      <c r="F1" s="15"/>
      <c r="H1" s="17"/>
      <c r="I1" s="17"/>
      <c r="J1" s="17"/>
      <c r="K1" s="17"/>
      <c r="L1" s="17"/>
      <c r="M1" s="17"/>
      <c r="N1" s="17" t="str">
        <f>A1</f>
        <v>3.1.5</v>
      </c>
      <c r="O1" s="17"/>
    </row>
    <row r="2" spans="1:15" ht="4.5" customHeight="1">
      <c r="A2" s="15"/>
      <c r="B2" s="23"/>
      <c r="C2" s="23"/>
      <c r="D2" s="23"/>
      <c r="E2" s="15"/>
      <c r="F2" s="15"/>
      <c r="G2" s="15"/>
      <c r="H2" s="15"/>
      <c r="I2" s="15"/>
      <c r="J2" s="15"/>
      <c r="K2" s="15"/>
      <c r="L2" s="15"/>
      <c r="M2" s="15"/>
      <c r="N2" s="23"/>
      <c r="O2" s="23"/>
    </row>
    <row r="3" spans="1:15" ht="15.75">
      <c r="A3" s="15"/>
      <c r="B3" s="548" t="s">
        <v>264</v>
      </c>
      <c r="C3" s="548"/>
      <c r="D3" s="548"/>
      <c r="E3" s="548"/>
      <c r="F3" s="548"/>
      <c r="G3" s="548"/>
      <c r="H3" s="548"/>
      <c r="I3" s="548"/>
      <c r="J3" s="548"/>
      <c r="K3" s="548"/>
      <c r="L3" s="548"/>
      <c r="M3" s="548"/>
      <c r="N3" s="548"/>
      <c r="O3" s="20"/>
    </row>
    <row r="4" spans="1:15" ht="15">
      <c r="A4" s="15"/>
      <c r="B4" s="549" t="s">
        <v>265</v>
      </c>
      <c r="C4" s="549"/>
      <c r="D4" s="549"/>
      <c r="E4" s="549"/>
      <c r="F4" s="549"/>
      <c r="G4" s="549"/>
      <c r="H4" s="549"/>
      <c r="I4" s="549"/>
      <c r="J4" s="549"/>
      <c r="K4" s="549"/>
      <c r="L4" s="549"/>
      <c r="M4" s="549"/>
      <c r="N4" s="549"/>
      <c r="O4" s="29"/>
    </row>
    <row r="5" spans="1:15" ht="4.5" customHeight="1">
      <c r="A5" s="15"/>
      <c r="B5" s="25"/>
      <c r="C5" s="30"/>
      <c r="D5" s="24"/>
      <c r="E5" s="24"/>
      <c r="F5" s="24"/>
      <c r="G5" s="24"/>
      <c r="H5" s="24"/>
      <c r="I5" s="24"/>
      <c r="J5" s="24"/>
      <c r="K5" s="24"/>
      <c r="L5" s="24"/>
      <c r="M5" s="24"/>
      <c r="N5" s="24"/>
      <c r="O5" s="24"/>
    </row>
    <row r="6" spans="1:15" ht="84.75" customHeight="1">
      <c r="A6" s="15"/>
      <c r="B6" s="68"/>
      <c r="C6" s="69" t="s">
        <v>266</v>
      </c>
      <c r="D6" s="55" t="s">
        <v>267</v>
      </c>
      <c r="E6" s="70" t="s">
        <v>268</v>
      </c>
      <c r="F6" s="71" t="s">
        <v>269</v>
      </c>
      <c r="G6" s="71" t="s">
        <v>270</v>
      </c>
      <c r="H6" s="71" t="s">
        <v>271</v>
      </c>
      <c r="I6" s="72" t="s">
        <v>272</v>
      </c>
      <c r="J6" s="73" t="s">
        <v>273</v>
      </c>
      <c r="K6" s="74" t="s">
        <v>274</v>
      </c>
      <c r="L6" s="75" t="s">
        <v>275</v>
      </c>
      <c r="M6" s="75" t="s">
        <v>276</v>
      </c>
      <c r="N6" s="26"/>
      <c r="O6" s="26"/>
    </row>
    <row r="7" spans="1:15" ht="3" customHeight="1">
      <c r="A7" s="15"/>
      <c r="B7" s="76"/>
      <c r="C7" s="77"/>
      <c r="D7" s="58"/>
      <c r="E7" s="78"/>
      <c r="F7" s="59"/>
      <c r="G7" s="59"/>
      <c r="H7" s="59"/>
      <c r="I7" s="79"/>
      <c r="J7" s="80"/>
      <c r="K7" s="59"/>
      <c r="L7" s="59"/>
      <c r="M7" s="59"/>
      <c r="N7" s="28"/>
      <c r="O7" s="28"/>
    </row>
    <row r="8" spans="1:17" ht="12" customHeight="1">
      <c r="A8" s="15"/>
      <c r="B8" s="81" t="s">
        <v>277</v>
      </c>
      <c r="C8" s="82">
        <v>1168.6349299</v>
      </c>
      <c r="D8" s="34">
        <v>317.8873419</v>
      </c>
      <c r="E8" s="83">
        <v>374.2693241</v>
      </c>
      <c r="F8" s="34">
        <v>304.202186</v>
      </c>
      <c r="G8" s="34">
        <v>9.3300836</v>
      </c>
      <c r="H8" s="34">
        <v>54.254203600000004</v>
      </c>
      <c r="I8" s="84">
        <v>6.482850900000001</v>
      </c>
      <c r="J8" s="34">
        <v>476.4782639</v>
      </c>
      <c r="K8" s="34">
        <v>296.6913127</v>
      </c>
      <c r="L8" s="35">
        <v>26.2863546</v>
      </c>
      <c r="M8" s="35">
        <v>153.5005966</v>
      </c>
      <c r="N8" s="60"/>
      <c r="O8" s="60"/>
      <c r="Q8" s="510"/>
    </row>
    <row r="9" spans="1:17" ht="12" customHeight="1">
      <c r="A9" s="15"/>
      <c r="B9" s="85" t="s">
        <v>278</v>
      </c>
      <c r="C9" s="86">
        <v>1</v>
      </c>
      <c r="D9" s="87">
        <v>0.2720159510611253</v>
      </c>
      <c r="E9" s="88">
        <v>0.32026196934916723</v>
      </c>
      <c r="F9" s="87">
        <v>0.8127895245796875</v>
      </c>
      <c r="G9" s="87">
        <v>0.024928795921054753</v>
      </c>
      <c r="H9" s="87">
        <v>0.14496032697968048</v>
      </c>
      <c r="I9" s="89">
        <v>0.017321352519577227</v>
      </c>
      <c r="J9" s="87">
        <v>0.4077220795897074</v>
      </c>
      <c r="K9" s="87">
        <v>0.62267544015873</v>
      </c>
      <c r="L9" s="90">
        <v>0.0551680036458427</v>
      </c>
      <c r="M9" s="90">
        <v>0.3221565561954273</v>
      </c>
      <c r="N9" s="60"/>
      <c r="O9" s="60"/>
      <c r="Q9" s="510"/>
    </row>
    <row r="10" spans="1:15" ht="12" customHeight="1" hidden="1">
      <c r="A10" s="15"/>
      <c r="B10" s="81" t="s">
        <v>279</v>
      </c>
      <c r="C10" s="82">
        <v>1134.1342192</v>
      </c>
      <c r="D10" s="34">
        <v>305.1383292</v>
      </c>
      <c r="E10" s="83">
        <v>366.1899288</v>
      </c>
      <c r="F10" s="34">
        <v>297.0157161</v>
      </c>
      <c r="G10" s="34">
        <v>8.9764483</v>
      </c>
      <c r="H10" s="34">
        <v>53.785635799999994</v>
      </c>
      <c r="I10" s="84">
        <v>6.4121286</v>
      </c>
      <c r="J10" s="34">
        <v>462.8059612</v>
      </c>
      <c r="K10" s="34">
        <v>286.5108382</v>
      </c>
      <c r="L10" s="35">
        <v>25.8080756</v>
      </c>
      <c r="M10" s="35">
        <v>150.4870474</v>
      </c>
      <c r="N10" s="60"/>
      <c r="O10" s="60"/>
    </row>
    <row r="11" spans="1:15" ht="12" customHeight="1" hidden="1">
      <c r="A11" s="15"/>
      <c r="B11" s="91" t="s">
        <v>278</v>
      </c>
      <c r="C11" s="92">
        <v>1</v>
      </c>
      <c r="D11" s="93">
        <v>0.26904957458671835</v>
      </c>
      <c r="E11" s="94">
        <v>0.32288059261478286</v>
      </c>
      <c r="F11" s="93">
        <v>0.8110974462714388</v>
      </c>
      <c r="G11" s="93">
        <v>0.024513094419105715</v>
      </c>
      <c r="H11" s="93">
        <v>0.14687906894723968</v>
      </c>
      <c r="I11" s="95">
        <v>0.017510390362215772</v>
      </c>
      <c r="J11" s="93">
        <v>0.40806983279849884</v>
      </c>
      <c r="K11" s="93">
        <v>0.6190733530249092</v>
      </c>
      <c r="L11" s="96">
        <v>0.055764354316186364</v>
      </c>
      <c r="M11" s="96">
        <v>0.32516229265890445</v>
      </c>
      <c r="N11" s="60"/>
      <c r="O11" s="60"/>
    </row>
    <row r="12" spans="1:17" ht="4.5" customHeight="1">
      <c r="A12" s="15"/>
      <c r="B12" s="38"/>
      <c r="C12" s="97"/>
      <c r="D12" s="39"/>
      <c r="E12" s="98"/>
      <c r="F12" s="39"/>
      <c r="G12" s="39"/>
      <c r="H12" s="39"/>
      <c r="I12" s="99"/>
      <c r="J12" s="39"/>
      <c r="K12" s="39"/>
      <c r="L12" s="39"/>
      <c r="M12" s="39"/>
      <c r="N12" s="28"/>
      <c r="O12" s="28"/>
      <c r="Q12" s="510"/>
    </row>
    <row r="13" spans="1:17" ht="12" customHeight="1">
      <c r="A13" s="15"/>
      <c r="B13" s="33" t="s">
        <v>280</v>
      </c>
      <c r="C13" s="100">
        <v>37.5935051</v>
      </c>
      <c r="D13" s="36">
        <v>12.0356036</v>
      </c>
      <c r="E13" s="101">
        <v>11.2265939</v>
      </c>
      <c r="F13" s="36">
        <v>8.876813700000001</v>
      </c>
      <c r="G13" s="36">
        <v>0.1848094</v>
      </c>
      <c r="H13" s="36">
        <v>2.0438521</v>
      </c>
      <c r="I13" s="102">
        <v>0.1211188</v>
      </c>
      <c r="J13" s="36">
        <v>14.3313076</v>
      </c>
      <c r="K13" s="36">
        <v>8.7716823</v>
      </c>
      <c r="L13" s="37">
        <v>0.6493551</v>
      </c>
      <c r="M13" s="37">
        <v>4.910270200000001</v>
      </c>
      <c r="N13" s="28"/>
      <c r="O13" s="28"/>
      <c r="Q13" s="510"/>
    </row>
    <row r="14" spans="1:17" ht="12" customHeight="1">
      <c r="A14" s="15"/>
      <c r="B14" s="103" t="s">
        <v>281</v>
      </c>
      <c r="C14" s="104">
        <v>9.613520699999999</v>
      </c>
      <c r="D14" s="42">
        <v>3.5394134</v>
      </c>
      <c r="E14" s="105">
        <v>2.8413633</v>
      </c>
      <c r="F14" s="42">
        <v>2.5539362</v>
      </c>
      <c r="G14" s="42">
        <v>0.062482100000000006</v>
      </c>
      <c r="H14" s="42">
        <v>0.2249451</v>
      </c>
      <c r="I14" s="106" t="s">
        <v>282</v>
      </c>
      <c r="J14" s="42">
        <v>3.2327440000000003</v>
      </c>
      <c r="K14" s="42">
        <v>2.1258155999999997</v>
      </c>
      <c r="L14" s="43">
        <v>0.1882818</v>
      </c>
      <c r="M14" s="43">
        <v>0.9186466000000006</v>
      </c>
      <c r="N14" s="28"/>
      <c r="O14" s="28"/>
      <c r="Q14" s="510"/>
    </row>
    <row r="15" spans="1:17" ht="12" customHeight="1">
      <c r="A15" s="15"/>
      <c r="B15" s="33" t="s">
        <v>283</v>
      </c>
      <c r="C15" s="100">
        <v>25.3526855</v>
      </c>
      <c r="D15" s="36">
        <v>9.1115466</v>
      </c>
      <c r="E15" s="101">
        <v>6.4630683</v>
      </c>
      <c r="F15" s="36">
        <v>5.7675886</v>
      </c>
      <c r="G15" s="36">
        <v>0.2918445</v>
      </c>
      <c r="H15" s="36">
        <v>0.39956529999999996</v>
      </c>
      <c r="I15" s="102">
        <v>0.0040698999999999996</v>
      </c>
      <c r="J15" s="36">
        <v>9.7780705</v>
      </c>
      <c r="K15" s="36">
        <v>5.80253</v>
      </c>
      <c r="L15" s="37">
        <v>0.5139605</v>
      </c>
      <c r="M15" s="37">
        <v>3.4615799999999997</v>
      </c>
      <c r="N15" s="28"/>
      <c r="O15" s="28"/>
      <c r="Q15" s="510"/>
    </row>
    <row r="16" spans="1:17" ht="12" customHeight="1">
      <c r="A16" s="15"/>
      <c r="B16" s="103" t="s">
        <v>284</v>
      </c>
      <c r="C16" s="104">
        <v>15.5454105</v>
      </c>
      <c r="D16" s="42">
        <v>2.7654151000000002</v>
      </c>
      <c r="E16" s="105">
        <v>5.4900401</v>
      </c>
      <c r="F16" s="42">
        <v>4.3028279000000005</v>
      </c>
      <c r="G16" s="42">
        <v>0.1088134</v>
      </c>
      <c r="H16" s="42">
        <v>0.9397869</v>
      </c>
      <c r="I16" s="106">
        <v>0.13861179999999998</v>
      </c>
      <c r="J16" s="42">
        <v>7.2899553</v>
      </c>
      <c r="K16" s="42">
        <v>4.4621357</v>
      </c>
      <c r="L16" s="43">
        <v>0.8782709999999999</v>
      </c>
      <c r="M16" s="43">
        <v>1.9495486</v>
      </c>
      <c r="N16" s="28"/>
      <c r="O16" s="28"/>
      <c r="Q16" s="510"/>
    </row>
    <row r="17" spans="1:17" ht="12" customHeight="1">
      <c r="A17" s="15"/>
      <c r="B17" s="33" t="s">
        <v>285</v>
      </c>
      <c r="C17" s="100">
        <v>224.0064849</v>
      </c>
      <c r="D17" s="36">
        <v>60.436118</v>
      </c>
      <c r="E17" s="101">
        <v>61.4335821</v>
      </c>
      <c r="F17" s="36">
        <v>50.0808546</v>
      </c>
      <c r="G17" s="36">
        <v>1.8735597</v>
      </c>
      <c r="H17" s="36">
        <v>9.1810452</v>
      </c>
      <c r="I17" s="102">
        <v>0.2981227</v>
      </c>
      <c r="J17" s="36">
        <v>102.1367847</v>
      </c>
      <c r="K17" s="36">
        <v>68.15076889999999</v>
      </c>
      <c r="L17" s="37">
        <v>1.0060189</v>
      </c>
      <c r="M17" s="37">
        <v>32.97999690000002</v>
      </c>
      <c r="N17" s="28"/>
      <c r="O17" s="28"/>
      <c r="Q17" s="510"/>
    </row>
    <row r="18" spans="1:17" ht="12" customHeight="1">
      <c r="A18" s="15"/>
      <c r="B18" s="103" t="s">
        <v>286</v>
      </c>
      <c r="C18" s="104">
        <v>3.021214</v>
      </c>
      <c r="D18" s="42">
        <v>0.7697994</v>
      </c>
      <c r="E18" s="105">
        <v>0.7962453</v>
      </c>
      <c r="F18" s="42">
        <v>0.7270087</v>
      </c>
      <c r="G18" s="42">
        <v>0.0333333</v>
      </c>
      <c r="H18" s="42">
        <v>0.028780899999999998</v>
      </c>
      <c r="I18" s="106">
        <v>0.0071224</v>
      </c>
      <c r="J18" s="42">
        <v>1.4551693</v>
      </c>
      <c r="K18" s="42">
        <v>0.9520374</v>
      </c>
      <c r="L18" s="43">
        <v>0.0709277</v>
      </c>
      <c r="M18" s="43">
        <v>0.43220420000000015</v>
      </c>
      <c r="N18" s="28"/>
      <c r="O18" s="28"/>
      <c r="Q18" s="510"/>
    </row>
    <row r="19" spans="1:17" ht="12" customHeight="1">
      <c r="A19" s="15"/>
      <c r="B19" s="33" t="s">
        <v>287</v>
      </c>
      <c r="C19" s="100">
        <v>13.1938049</v>
      </c>
      <c r="D19" s="36">
        <v>2.4807141</v>
      </c>
      <c r="E19" s="101">
        <v>5.432638</v>
      </c>
      <c r="F19" s="36">
        <v>4.408232699999999</v>
      </c>
      <c r="G19" s="36">
        <v>0.047463500000000006</v>
      </c>
      <c r="H19" s="36">
        <v>0.9510843999999999</v>
      </c>
      <c r="I19" s="102">
        <v>0.025857500000000002</v>
      </c>
      <c r="J19" s="36">
        <v>5.2804529</v>
      </c>
      <c r="K19" s="36">
        <v>3.1645502000000003</v>
      </c>
      <c r="L19" s="37">
        <v>0.3042228</v>
      </c>
      <c r="M19" s="37">
        <v>1.8116798999999997</v>
      </c>
      <c r="N19" s="28"/>
      <c r="O19" s="28"/>
      <c r="Q19" s="510"/>
    </row>
    <row r="20" spans="1:17" ht="12" customHeight="1">
      <c r="A20" s="15"/>
      <c r="B20" s="103" t="s">
        <v>288</v>
      </c>
      <c r="C20" s="104">
        <v>21.1945911</v>
      </c>
      <c r="D20" s="42">
        <v>4.238283099999999</v>
      </c>
      <c r="E20" s="105">
        <v>8.5099427</v>
      </c>
      <c r="F20" s="42">
        <v>6.52424</v>
      </c>
      <c r="G20" s="42">
        <v>0.0571797</v>
      </c>
      <c r="H20" s="42">
        <v>1.3351486</v>
      </c>
      <c r="I20" s="106">
        <v>0.5933744000000001</v>
      </c>
      <c r="J20" s="42">
        <v>8.446365400000001</v>
      </c>
      <c r="K20" s="42">
        <v>5.1417181</v>
      </c>
      <c r="L20" s="43">
        <v>1.0882918</v>
      </c>
      <c r="M20" s="43">
        <v>2.2163555000000006</v>
      </c>
      <c r="N20" s="28"/>
      <c r="O20" s="28"/>
      <c r="Q20" s="510"/>
    </row>
    <row r="21" spans="1:17" ht="12" customHeight="1">
      <c r="A21" s="15"/>
      <c r="B21" s="33" t="s">
        <v>289</v>
      </c>
      <c r="C21" s="100">
        <v>95.4189272</v>
      </c>
      <c r="D21" s="36">
        <v>26.7733861</v>
      </c>
      <c r="E21" s="101">
        <v>40.19368849999999</v>
      </c>
      <c r="F21" s="36">
        <v>32.1115112</v>
      </c>
      <c r="G21" s="36">
        <v>0.9684007</v>
      </c>
      <c r="H21" s="36">
        <v>5.7948075</v>
      </c>
      <c r="I21" s="102">
        <v>1.3189691000000001</v>
      </c>
      <c r="J21" s="36">
        <v>28.4518526</v>
      </c>
      <c r="K21" s="36">
        <v>15.704767200000001</v>
      </c>
      <c r="L21" s="37">
        <v>2.7210853000000004</v>
      </c>
      <c r="M21" s="37">
        <v>10.026000099999997</v>
      </c>
      <c r="N21" s="28"/>
      <c r="O21" s="28"/>
      <c r="Q21" s="510"/>
    </row>
    <row r="22" spans="1:17" ht="12" customHeight="1">
      <c r="A22" s="15"/>
      <c r="B22" s="103" t="s">
        <v>290</v>
      </c>
      <c r="C22" s="104">
        <v>156.2617911</v>
      </c>
      <c r="D22" s="42">
        <v>36.3336793</v>
      </c>
      <c r="E22" s="105">
        <v>50.4699296</v>
      </c>
      <c r="F22" s="42">
        <v>41.5057279</v>
      </c>
      <c r="G22" s="42">
        <v>1.3432502</v>
      </c>
      <c r="H22" s="42">
        <v>7.3150376999999995</v>
      </c>
      <c r="I22" s="106">
        <v>0.30591379999999996</v>
      </c>
      <c r="J22" s="42">
        <v>69.4581822</v>
      </c>
      <c r="K22" s="42">
        <v>42.6712426</v>
      </c>
      <c r="L22" s="43">
        <v>4.0728216999999995</v>
      </c>
      <c r="M22" s="43">
        <v>22.714117899999998</v>
      </c>
      <c r="N22" s="28"/>
      <c r="O22" s="28"/>
      <c r="Q22" s="510"/>
    </row>
    <row r="23" spans="1:17" ht="12" customHeight="1">
      <c r="A23" s="15"/>
      <c r="B23" s="33" t="s">
        <v>291</v>
      </c>
      <c r="C23" s="100">
        <v>128.1851409</v>
      </c>
      <c r="D23" s="36">
        <v>36.5508166</v>
      </c>
      <c r="E23" s="101">
        <v>43.867397499999996</v>
      </c>
      <c r="F23" s="36">
        <v>37.417058299999994</v>
      </c>
      <c r="G23" s="36">
        <v>0.9614216</v>
      </c>
      <c r="H23" s="36">
        <v>4.0744721</v>
      </c>
      <c r="I23" s="102">
        <v>1.4144454</v>
      </c>
      <c r="J23" s="36">
        <v>47.7669268</v>
      </c>
      <c r="K23" s="36">
        <v>27.371450799999998</v>
      </c>
      <c r="L23" s="37">
        <v>3.2602751</v>
      </c>
      <c r="M23" s="37">
        <v>17.1352009</v>
      </c>
      <c r="N23" s="28"/>
      <c r="O23" s="28"/>
      <c r="Q23" s="510"/>
    </row>
    <row r="24" spans="1:17" ht="12" customHeight="1">
      <c r="A24" s="15"/>
      <c r="B24" s="103" t="s">
        <v>292</v>
      </c>
      <c r="C24" s="104">
        <v>1.9642018</v>
      </c>
      <c r="D24" s="42">
        <v>0.375074</v>
      </c>
      <c r="E24" s="105">
        <v>0.9734929</v>
      </c>
      <c r="F24" s="42">
        <v>0.6797602</v>
      </c>
      <c r="G24" s="42" t="s">
        <v>282</v>
      </c>
      <c r="H24" s="42">
        <v>0.2937327</v>
      </c>
      <c r="I24" s="106" t="s">
        <v>282</v>
      </c>
      <c r="J24" s="42">
        <v>0.6156348</v>
      </c>
      <c r="K24" s="42">
        <v>0.29434410000000005</v>
      </c>
      <c r="L24" s="43">
        <v>0.0399828</v>
      </c>
      <c r="M24" s="43">
        <v>0.2813079</v>
      </c>
      <c r="N24" s="28"/>
      <c r="O24" s="28"/>
      <c r="Q24" s="510"/>
    </row>
    <row r="25" spans="1:17" ht="12" customHeight="1">
      <c r="A25" s="15"/>
      <c r="B25" s="33" t="s">
        <v>293</v>
      </c>
      <c r="C25" s="100">
        <v>4.163484499999999</v>
      </c>
      <c r="D25" s="36">
        <v>0.6807997</v>
      </c>
      <c r="E25" s="101">
        <v>1.2803118999999998</v>
      </c>
      <c r="F25" s="36">
        <v>1.0911125</v>
      </c>
      <c r="G25" s="36">
        <v>0.0895959</v>
      </c>
      <c r="H25" s="36">
        <v>0.0975685</v>
      </c>
      <c r="I25" s="102">
        <v>0.0020350000000000004</v>
      </c>
      <c r="J25" s="36">
        <v>2.2023729</v>
      </c>
      <c r="K25" s="36">
        <v>1.4633305</v>
      </c>
      <c r="L25" s="37">
        <v>0.1314737</v>
      </c>
      <c r="M25" s="37">
        <v>0.6075686999999999</v>
      </c>
      <c r="N25" s="28"/>
      <c r="O25" s="28"/>
      <c r="Q25" s="510"/>
    </row>
    <row r="26" spans="1:17" ht="12" customHeight="1">
      <c r="A26" s="15"/>
      <c r="B26" s="103" t="s">
        <v>294</v>
      </c>
      <c r="C26" s="104">
        <v>4.854041199999999</v>
      </c>
      <c r="D26" s="42">
        <v>0.9566523</v>
      </c>
      <c r="E26" s="105">
        <v>1.7970144000000001</v>
      </c>
      <c r="F26" s="42">
        <v>1.6336533999999998</v>
      </c>
      <c r="G26" s="42">
        <v>0.07917740000000001</v>
      </c>
      <c r="H26" s="42">
        <v>0.0780787</v>
      </c>
      <c r="I26" s="106">
        <v>0.0061049</v>
      </c>
      <c r="J26" s="42">
        <v>2.1003745</v>
      </c>
      <c r="K26" s="42">
        <v>1.3771792</v>
      </c>
      <c r="L26" s="43">
        <v>0.1152914</v>
      </c>
      <c r="M26" s="43">
        <v>0.6079038999999999</v>
      </c>
      <c r="N26" s="28"/>
      <c r="O26" s="28"/>
      <c r="Q26" s="510"/>
    </row>
    <row r="27" spans="1:17" ht="12" customHeight="1">
      <c r="A27" s="15"/>
      <c r="B27" s="33" t="s">
        <v>295</v>
      </c>
      <c r="C27" s="100">
        <v>4.3287164</v>
      </c>
      <c r="D27" s="36">
        <v>0.8755063</v>
      </c>
      <c r="E27" s="101">
        <v>2.6152336</v>
      </c>
      <c r="F27" s="36">
        <v>2.1608102</v>
      </c>
      <c r="G27" s="36">
        <v>0.0097163</v>
      </c>
      <c r="H27" s="36">
        <v>0.4447072</v>
      </c>
      <c r="I27" s="102" t="s">
        <v>282</v>
      </c>
      <c r="J27" s="36">
        <v>0.8379765</v>
      </c>
      <c r="K27" s="36">
        <v>0.6843699</v>
      </c>
      <c r="L27" s="37">
        <v>0.0318238</v>
      </c>
      <c r="M27" s="37">
        <v>0.12178280000000008</v>
      </c>
      <c r="N27" s="28"/>
      <c r="O27" s="28"/>
      <c r="Q27" s="510"/>
    </row>
    <row r="28" spans="1:17" ht="12" customHeight="1">
      <c r="A28" s="15"/>
      <c r="B28" s="103" t="s">
        <v>296</v>
      </c>
      <c r="C28" s="104">
        <v>17.0350362</v>
      </c>
      <c r="D28" s="42">
        <v>3.3580308</v>
      </c>
      <c r="E28" s="105">
        <v>4.8034752</v>
      </c>
      <c r="F28" s="42">
        <v>4.3624700999999995</v>
      </c>
      <c r="G28" s="42">
        <v>0.164732</v>
      </c>
      <c r="H28" s="42">
        <v>0.27627300000000005</v>
      </c>
      <c r="I28" s="106" t="s">
        <v>282</v>
      </c>
      <c r="J28" s="42">
        <v>8.8735302</v>
      </c>
      <c r="K28" s="42">
        <v>5.567526</v>
      </c>
      <c r="L28" s="43">
        <v>0.5166356</v>
      </c>
      <c r="M28" s="43">
        <v>2.7893685999999995</v>
      </c>
      <c r="N28" s="28"/>
      <c r="O28" s="28"/>
      <c r="Q28" s="510"/>
    </row>
    <row r="29" spans="1:17" ht="12" customHeight="1">
      <c r="A29" s="15"/>
      <c r="B29" s="33" t="s">
        <v>297</v>
      </c>
      <c r="C29" s="100">
        <v>0.4899159</v>
      </c>
      <c r="D29" s="36">
        <v>0.0455718</v>
      </c>
      <c r="E29" s="101">
        <v>0.306745</v>
      </c>
      <c r="F29" s="36">
        <v>0.1783653</v>
      </c>
      <c r="G29" s="36" t="s">
        <v>282</v>
      </c>
      <c r="H29" s="36">
        <v>0.1283797</v>
      </c>
      <c r="I29" s="102" t="s">
        <v>282</v>
      </c>
      <c r="J29" s="36">
        <v>0.1375991</v>
      </c>
      <c r="K29" s="36">
        <v>0.0808493</v>
      </c>
      <c r="L29" s="37">
        <v>0</v>
      </c>
      <c r="M29" s="37">
        <v>0.0567498</v>
      </c>
      <c r="N29" s="28"/>
      <c r="O29" s="28"/>
      <c r="Q29" s="510"/>
    </row>
    <row r="30" spans="1:17" ht="12" customHeight="1">
      <c r="A30" s="15"/>
      <c r="B30" s="103" t="s">
        <v>298</v>
      </c>
      <c r="C30" s="104">
        <v>51.187225700000006</v>
      </c>
      <c r="D30" s="42">
        <v>13.0811233</v>
      </c>
      <c r="E30" s="105">
        <v>15.827106599999999</v>
      </c>
      <c r="F30" s="42">
        <v>11.6689238</v>
      </c>
      <c r="G30" s="42">
        <v>0.16709659999999998</v>
      </c>
      <c r="H30" s="42">
        <v>3.7692749</v>
      </c>
      <c r="I30" s="106">
        <v>0.2218114</v>
      </c>
      <c r="J30" s="42">
        <v>22.2789957</v>
      </c>
      <c r="K30" s="42">
        <v>9.7941291</v>
      </c>
      <c r="L30" s="43">
        <v>3.2304433</v>
      </c>
      <c r="M30" s="43">
        <v>9.2544233</v>
      </c>
      <c r="N30" s="28"/>
      <c r="O30" s="28"/>
      <c r="Q30" s="510"/>
    </row>
    <row r="31" spans="1:17" ht="12" customHeight="1">
      <c r="A31" s="15"/>
      <c r="B31" s="33" t="s">
        <v>299</v>
      </c>
      <c r="C31" s="100">
        <v>26.9844967</v>
      </c>
      <c r="D31" s="36">
        <v>8.8314682</v>
      </c>
      <c r="E31" s="101">
        <v>8.426121499999999</v>
      </c>
      <c r="F31" s="36">
        <v>7.3503834999999995</v>
      </c>
      <c r="G31" s="36">
        <v>0.3138005</v>
      </c>
      <c r="H31" s="36">
        <v>0.7487102</v>
      </c>
      <c r="I31" s="102">
        <v>0.013227299999999999</v>
      </c>
      <c r="J31" s="36">
        <v>9.726906999999999</v>
      </c>
      <c r="K31" s="36">
        <v>6.4914685</v>
      </c>
      <c r="L31" s="37">
        <v>0.5833524</v>
      </c>
      <c r="M31" s="37">
        <v>2.652086099999999</v>
      </c>
      <c r="N31" s="28"/>
      <c r="O31" s="28"/>
      <c r="Q31" s="510"/>
    </row>
    <row r="32" spans="1:17" ht="12" customHeight="1">
      <c r="A32" s="15"/>
      <c r="B32" s="103" t="s">
        <v>300</v>
      </c>
      <c r="C32" s="104">
        <v>61.8160387</v>
      </c>
      <c r="D32" s="42">
        <v>16.5602882</v>
      </c>
      <c r="E32" s="105">
        <v>15.840771</v>
      </c>
      <c r="F32" s="42">
        <v>14.8910719</v>
      </c>
      <c r="G32" s="42">
        <v>0.40842649999999997</v>
      </c>
      <c r="H32" s="42">
        <v>0.5361852</v>
      </c>
      <c r="I32" s="106">
        <v>0.0050874</v>
      </c>
      <c r="J32" s="42">
        <v>29.4149795</v>
      </c>
      <c r="K32" s="42">
        <v>18.5000477</v>
      </c>
      <c r="L32" s="43">
        <v>3.6036783999999997</v>
      </c>
      <c r="M32" s="43">
        <v>7.311253400000002</v>
      </c>
      <c r="N32" s="28"/>
      <c r="O32" s="28"/>
      <c r="Q32" s="510"/>
    </row>
    <row r="33" spans="1:17" ht="12" customHeight="1">
      <c r="A33" s="15"/>
      <c r="B33" s="33" t="s">
        <v>301</v>
      </c>
      <c r="C33" s="100">
        <v>18.291612</v>
      </c>
      <c r="D33" s="36">
        <v>5.5640206</v>
      </c>
      <c r="E33" s="101">
        <v>7.279499899999999</v>
      </c>
      <c r="F33" s="36">
        <v>6.1624558</v>
      </c>
      <c r="G33" s="36">
        <v>0.0665664</v>
      </c>
      <c r="H33" s="36">
        <v>1.0260581</v>
      </c>
      <c r="I33" s="102">
        <v>0.0244196</v>
      </c>
      <c r="J33" s="36">
        <v>5.4480915</v>
      </c>
      <c r="K33" s="36">
        <v>3.1231655999999997</v>
      </c>
      <c r="L33" s="37">
        <v>0.3642973</v>
      </c>
      <c r="M33" s="37">
        <v>1.9606286000000006</v>
      </c>
      <c r="N33" s="28"/>
      <c r="O33" s="28"/>
      <c r="Q33" s="510"/>
    </row>
    <row r="34" spans="1:17" ht="12" customHeight="1">
      <c r="A34" s="15"/>
      <c r="B34" s="103" t="s">
        <v>302</v>
      </c>
      <c r="C34" s="104">
        <v>24.88719</v>
      </c>
      <c r="D34" s="42">
        <v>9.2095993</v>
      </c>
      <c r="E34" s="105">
        <v>5.2380320000000005</v>
      </c>
      <c r="F34" s="42">
        <v>4.6325338</v>
      </c>
      <c r="G34" s="42">
        <v>0.2911531</v>
      </c>
      <c r="H34" s="42">
        <v>0.2436228</v>
      </c>
      <c r="I34" s="106">
        <v>0.0707223</v>
      </c>
      <c r="J34" s="42">
        <v>10.4395587</v>
      </c>
      <c r="K34" s="42">
        <v>8.0546589</v>
      </c>
      <c r="L34" s="43">
        <v>0.2899971</v>
      </c>
      <c r="M34" s="43">
        <v>2.0949026999999987</v>
      </c>
      <c r="N34" s="28"/>
      <c r="O34" s="28"/>
      <c r="Q34" s="510"/>
    </row>
    <row r="35" spans="1:17" ht="12" customHeight="1">
      <c r="A35" s="15"/>
      <c r="B35" s="33" t="s">
        <v>303</v>
      </c>
      <c r="C35" s="100">
        <v>5.232314199999999</v>
      </c>
      <c r="D35" s="36">
        <v>1.4802122999999998</v>
      </c>
      <c r="E35" s="101">
        <v>2.0516433000000003</v>
      </c>
      <c r="F35" s="36">
        <v>1.9866103000000002</v>
      </c>
      <c r="G35" s="36">
        <v>0.0290628</v>
      </c>
      <c r="H35" s="36">
        <v>0.0359702</v>
      </c>
      <c r="I35" s="102" t="s">
        <v>282</v>
      </c>
      <c r="J35" s="36">
        <v>1.7004586</v>
      </c>
      <c r="K35" s="36">
        <v>1.1095012999999998</v>
      </c>
      <c r="L35" s="37">
        <v>0.0733926</v>
      </c>
      <c r="M35" s="37">
        <v>0.5175647000000001</v>
      </c>
      <c r="N35" s="28"/>
      <c r="O35" s="28"/>
      <c r="Q35" s="510"/>
    </row>
    <row r="36" spans="1:17" ht="12" customHeight="1">
      <c r="A36" s="15"/>
      <c r="B36" s="41" t="s">
        <v>304</v>
      </c>
      <c r="C36" s="107">
        <v>10.6776008</v>
      </c>
      <c r="D36" s="42">
        <v>4.3159599</v>
      </c>
      <c r="E36" s="105">
        <v>2.1590863</v>
      </c>
      <c r="F36" s="42">
        <v>2.0491455000000003</v>
      </c>
      <c r="G36" s="42">
        <v>0.0472915</v>
      </c>
      <c r="H36" s="42">
        <v>0.06264929999999999</v>
      </c>
      <c r="I36" s="106" t="s">
        <v>282</v>
      </c>
      <c r="J36" s="42">
        <v>4.2025546</v>
      </c>
      <c r="K36" s="42">
        <v>2.1308928999999996</v>
      </c>
      <c r="L36" s="43">
        <v>0.1396222</v>
      </c>
      <c r="M36" s="43">
        <v>1.9320395000000006</v>
      </c>
      <c r="N36" s="28"/>
      <c r="O36" s="28"/>
      <c r="Q36" s="510"/>
    </row>
    <row r="37" spans="1:15" ht="12" customHeight="1">
      <c r="A37" s="15"/>
      <c r="B37" s="33" t="s">
        <v>305</v>
      </c>
      <c r="C37" s="100">
        <v>25.8779615</v>
      </c>
      <c r="D37" s="36">
        <v>12.4505516</v>
      </c>
      <c r="E37" s="101">
        <v>4.9565396</v>
      </c>
      <c r="F37" s="36">
        <v>3.9304433</v>
      </c>
      <c r="G37" s="36">
        <v>0.0996561</v>
      </c>
      <c r="H37" s="36">
        <v>0.7304624</v>
      </c>
      <c r="I37" s="102">
        <v>0.1959778</v>
      </c>
      <c r="J37" s="36">
        <v>8.4708703</v>
      </c>
      <c r="K37" s="36">
        <v>4.9942748</v>
      </c>
      <c r="L37" s="37">
        <v>0.8300109999999999</v>
      </c>
      <c r="M37" s="37">
        <v>2.6465844999999995</v>
      </c>
      <c r="N37" s="28"/>
      <c r="O37" s="28"/>
    </row>
    <row r="38" spans="1:15" ht="12" customHeight="1">
      <c r="A38" s="15"/>
      <c r="B38" s="103" t="s">
        <v>306</v>
      </c>
      <c r="C38" s="104">
        <v>32.8359426</v>
      </c>
      <c r="D38" s="42">
        <v>12.2922498</v>
      </c>
      <c r="E38" s="105">
        <v>9.0554251</v>
      </c>
      <c r="F38" s="42">
        <v>7.7771888</v>
      </c>
      <c r="G38" s="42">
        <v>0.20802520000000002</v>
      </c>
      <c r="H38" s="42">
        <v>0.9921897000000001</v>
      </c>
      <c r="I38" s="106">
        <v>0.0780214</v>
      </c>
      <c r="J38" s="42">
        <v>11.4882677</v>
      </c>
      <c r="K38" s="42">
        <v>6.6377567</v>
      </c>
      <c r="L38" s="43">
        <v>0.7171396</v>
      </c>
      <c r="M38" s="43">
        <v>4.1333714</v>
      </c>
      <c r="N38" s="28"/>
      <c r="O38" s="28"/>
    </row>
    <row r="39" spans="1:15" ht="12" customHeight="1">
      <c r="A39" s="15"/>
      <c r="B39" s="62" t="s">
        <v>307</v>
      </c>
      <c r="C39" s="108">
        <v>148.62207560000002</v>
      </c>
      <c r="D39" s="63">
        <v>32.7754583</v>
      </c>
      <c r="E39" s="109">
        <v>54.9343364</v>
      </c>
      <c r="F39" s="63">
        <v>39.3714579</v>
      </c>
      <c r="G39" s="63">
        <v>1.4232254</v>
      </c>
      <c r="H39" s="63">
        <v>12.5018152</v>
      </c>
      <c r="I39" s="110">
        <v>1.637838</v>
      </c>
      <c r="J39" s="63">
        <v>60.9122809</v>
      </c>
      <c r="K39" s="63">
        <v>42.0691193</v>
      </c>
      <c r="L39" s="64">
        <v>0.8657016999999999</v>
      </c>
      <c r="M39" s="64">
        <v>17.9774599</v>
      </c>
      <c r="N39" s="28"/>
      <c r="O39" s="28"/>
    </row>
    <row r="40" spans="1:15" ht="12" customHeight="1">
      <c r="A40" s="15"/>
      <c r="B40" s="45" t="s">
        <v>308</v>
      </c>
      <c r="C40" s="111">
        <v>6.5805693000000005</v>
      </c>
      <c r="D40" s="46">
        <v>1.6890389000000001</v>
      </c>
      <c r="E40" s="112">
        <v>2.1314178000000004</v>
      </c>
      <c r="F40" s="46">
        <v>1.917474</v>
      </c>
      <c r="G40" s="46">
        <v>0.0542276</v>
      </c>
      <c r="H40" s="46">
        <v>0.1171061</v>
      </c>
      <c r="I40" s="113">
        <v>0.042610100000000005</v>
      </c>
      <c r="J40" s="46">
        <v>2.7601126</v>
      </c>
      <c r="K40" s="46">
        <v>1.7845625999999999</v>
      </c>
      <c r="L40" s="47">
        <v>0.2610681</v>
      </c>
      <c r="M40" s="47">
        <v>0.7144819</v>
      </c>
      <c r="N40" s="28"/>
      <c r="O40" s="28"/>
    </row>
    <row r="41" spans="1:15" ht="12" customHeight="1">
      <c r="A41" s="15"/>
      <c r="B41" s="48" t="s">
        <v>309</v>
      </c>
      <c r="C41" s="100">
        <v>1.7609179</v>
      </c>
      <c r="D41" s="36">
        <v>0.6093033</v>
      </c>
      <c r="E41" s="101">
        <v>0.4068931</v>
      </c>
      <c r="F41" s="36">
        <v>0.3939954</v>
      </c>
      <c r="G41" s="36">
        <v>0.0067355</v>
      </c>
      <c r="H41" s="36">
        <v>0.0061622000000000005</v>
      </c>
      <c r="I41" s="102" t="s">
        <v>282</v>
      </c>
      <c r="J41" s="36">
        <v>0.7447215</v>
      </c>
      <c r="K41" s="36">
        <v>0.5073633</v>
      </c>
      <c r="L41" s="37">
        <v>0.0225536</v>
      </c>
      <c r="M41" s="37">
        <v>0.21480460000000012</v>
      </c>
      <c r="N41" s="28"/>
      <c r="O41" s="28"/>
    </row>
    <row r="42" spans="1:15" ht="12" customHeight="1">
      <c r="A42" s="15"/>
      <c r="B42" s="49" t="s">
        <v>310</v>
      </c>
      <c r="C42" s="114">
        <v>71.8574713</v>
      </c>
      <c r="D42" s="50">
        <v>19.6678657</v>
      </c>
      <c r="E42" s="115">
        <v>16.253582700000003</v>
      </c>
      <c r="F42" s="50">
        <v>13.4514092</v>
      </c>
      <c r="G42" s="50">
        <v>0.2170966</v>
      </c>
      <c r="H42" s="50">
        <v>2.0879669</v>
      </c>
      <c r="I42" s="116">
        <v>0.49711</v>
      </c>
      <c r="J42" s="50">
        <v>35.936022900000005</v>
      </c>
      <c r="K42" s="50">
        <v>22.6110431</v>
      </c>
      <c r="L42" s="51">
        <v>5.0171682</v>
      </c>
      <c r="M42" s="51">
        <v>8.307811600000004</v>
      </c>
      <c r="N42" s="28"/>
      <c r="O42" s="28"/>
    </row>
    <row r="43" spans="1:15" ht="12" customHeight="1">
      <c r="A43" s="15"/>
      <c r="B43" s="62" t="s">
        <v>311</v>
      </c>
      <c r="C43" s="108" t="s">
        <v>282</v>
      </c>
      <c r="D43" s="63" t="s">
        <v>282</v>
      </c>
      <c r="E43" s="109" t="s">
        <v>282</v>
      </c>
      <c r="F43" s="63" t="s">
        <v>282</v>
      </c>
      <c r="G43" s="63" t="s">
        <v>282</v>
      </c>
      <c r="H43" s="63" t="s">
        <v>282</v>
      </c>
      <c r="I43" s="110" t="s">
        <v>282</v>
      </c>
      <c r="J43" s="63" t="s">
        <v>282</v>
      </c>
      <c r="K43" s="63" t="s">
        <v>282</v>
      </c>
      <c r="L43" s="64" t="s">
        <v>282</v>
      </c>
      <c r="M43" s="64" t="s">
        <v>282</v>
      </c>
      <c r="N43" s="28"/>
      <c r="O43" s="28"/>
    </row>
    <row r="44" spans="1:15" ht="12" customHeight="1">
      <c r="A44" s="15"/>
      <c r="B44" s="54" t="s">
        <v>312</v>
      </c>
      <c r="C44" s="104">
        <v>18.8943606</v>
      </c>
      <c r="D44" s="42">
        <v>6.7500859</v>
      </c>
      <c r="E44" s="105">
        <v>5.1194874</v>
      </c>
      <c r="F44" s="42">
        <v>3.5223918</v>
      </c>
      <c r="G44" s="42">
        <v>0.0780453</v>
      </c>
      <c r="H44" s="42">
        <v>0.7261632</v>
      </c>
      <c r="I44" s="106">
        <v>0.7928872</v>
      </c>
      <c r="J44" s="42">
        <v>7.0247873</v>
      </c>
      <c r="K44" s="42">
        <v>3.7883705</v>
      </c>
      <c r="L44" s="43">
        <v>0.7182215</v>
      </c>
      <c r="M44" s="43">
        <v>2.5181952999999995</v>
      </c>
      <c r="N44" s="28"/>
      <c r="O44" s="28"/>
    </row>
    <row r="45" spans="1:15" ht="12" customHeight="1">
      <c r="A45" s="15"/>
      <c r="B45" s="65" t="s">
        <v>313</v>
      </c>
      <c r="C45" s="117">
        <v>21.81627</v>
      </c>
      <c r="D45" s="52">
        <v>4.123863</v>
      </c>
      <c r="E45" s="118">
        <v>7.517865700000001</v>
      </c>
      <c r="F45" s="119">
        <v>5.769867199999999</v>
      </c>
      <c r="G45" s="119">
        <v>0.2823732</v>
      </c>
      <c r="H45" s="119">
        <v>1.4564345</v>
      </c>
      <c r="I45" s="120">
        <v>0.009190799999999999</v>
      </c>
      <c r="J45" s="52">
        <v>10.174541300000001</v>
      </c>
      <c r="K45" s="52">
        <v>6.0184651</v>
      </c>
      <c r="L45" s="53">
        <v>0.1165711</v>
      </c>
      <c r="M45" s="53">
        <v>4.039505100000001</v>
      </c>
      <c r="N45" s="28"/>
      <c r="O45" s="28"/>
    </row>
    <row r="46" spans="1:15" ht="3.75" customHeight="1">
      <c r="A46" s="15"/>
      <c r="B46" s="15"/>
      <c r="C46" s="66"/>
      <c r="D46" s="15"/>
      <c r="E46" s="15"/>
      <c r="F46" s="15"/>
      <c r="G46" s="15"/>
      <c r="H46" s="15"/>
      <c r="I46" s="15"/>
      <c r="J46" s="15"/>
      <c r="K46" s="15"/>
      <c r="L46" s="15"/>
      <c r="M46" s="15"/>
      <c r="N46" s="15"/>
      <c r="O46" s="15"/>
    </row>
    <row r="47" spans="1:15" ht="12" customHeight="1">
      <c r="A47" s="15"/>
      <c r="B47" s="19" t="s">
        <v>314</v>
      </c>
      <c r="C47" s="15"/>
      <c r="D47" s="15"/>
      <c r="E47" s="15"/>
      <c r="F47" s="15"/>
      <c r="G47" s="15"/>
      <c r="H47" s="15"/>
      <c r="I47" s="15"/>
      <c r="J47" s="15"/>
      <c r="K47" s="15"/>
      <c r="L47" s="15"/>
      <c r="M47" s="15"/>
      <c r="N47" s="15"/>
      <c r="O47" s="15"/>
    </row>
    <row r="48" spans="1:15" ht="12" customHeight="1">
      <c r="A48" s="15"/>
      <c r="B48" s="15"/>
      <c r="C48" s="15"/>
      <c r="D48" s="15"/>
      <c r="E48" s="15"/>
      <c r="F48" s="15"/>
      <c r="G48" s="15"/>
      <c r="H48" s="15"/>
      <c r="I48" s="15"/>
      <c r="J48" s="15"/>
      <c r="K48" s="15"/>
      <c r="L48" s="15"/>
      <c r="M48" s="15"/>
      <c r="N48" s="15"/>
      <c r="O48" s="15"/>
    </row>
    <row r="49" spans="1:15" ht="12" customHeight="1">
      <c r="A49" s="15"/>
      <c r="B49" s="15"/>
      <c r="C49" s="121"/>
      <c r="D49" s="121"/>
      <c r="E49" s="121"/>
      <c r="F49" s="121"/>
      <c r="G49" s="121"/>
      <c r="H49" s="121"/>
      <c r="I49" s="121"/>
      <c r="J49" s="121"/>
      <c r="K49" s="121"/>
      <c r="L49" s="121"/>
      <c r="M49" s="121"/>
      <c r="N49" s="15"/>
      <c r="O49" s="15"/>
    </row>
    <row r="50" spans="1:15" ht="12" customHeight="1">
      <c r="A50" s="15"/>
      <c r="B50" s="15"/>
      <c r="C50" s="15"/>
      <c r="D50" s="15"/>
      <c r="E50" s="15"/>
      <c r="F50" s="15"/>
      <c r="G50" s="15"/>
      <c r="H50" s="15"/>
      <c r="I50" s="15"/>
      <c r="J50" s="15"/>
      <c r="K50" s="15"/>
      <c r="L50" s="15"/>
      <c r="M50" s="15"/>
      <c r="N50" s="15"/>
      <c r="O50" s="15"/>
    </row>
    <row r="51" spans="1:15" ht="12" customHeight="1">
      <c r="A51" s="15"/>
      <c r="B51" s="15"/>
      <c r="C51" s="15"/>
      <c r="D51" s="15"/>
      <c r="E51" s="15"/>
      <c r="F51" s="15"/>
      <c r="G51" s="15"/>
      <c r="H51" s="15"/>
      <c r="I51" s="15"/>
      <c r="J51" s="15"/>
      <c r="K51" s="15"/>
      <c r="L51" s="15"/>
      <c r="M51" s="15"/>
      <c r="N51" s="15"/>
      <c r="O51" s="15"/>
    </row>
    <row r="52" spans="1:15" ht="12" customHeight="1">
      <c r="A52" s="15"/>
      <c r="B52" s="15"/>
      <c r="C52" s="15"/>
      <c r="D52" s="15"/>
      <c r="E52" s="15"/>
      <c r="F52" s="15"/>
      <c r="G52" s="15"/>
      <c r="H52" s="15"/>
      <c r="I52" s="15"/>
      <c r="J52" s="15"/>
      <c r="K52" s="15"/>
      <c r="L52" s="15"/>
      <c r="M52" s="15"/>
      <c r="N52" s="15"/>
      <c r="O52" s="15"/>
    </row>
    <row r="53" spans="1:15" ht="12" customHeight="1">
      <c r="A53" s="15"/>
      <c r="B53" s="15"/>
      <c r="C53" s="15"/>
      <c r="D53" s="15"/>
      <c r="E53" s="15"/>
      <c r="F53" s="15"/>
      <c r="G53" s="15"/>
      <c r="H53" s="15"/>
      <c r="I53" s="15"/>
      <c r="J53" s="15"/>
      <c r="K53" s="15"/>
      <c r="L53" s="15"/>
      <c r="M53" s="15"/>
      <c r="N53" s="15"/>
      <c r="O53" s="15"/>
    </row>
    <row r="54" spans="1:15" ht="12" customHeight="1">
      <c r="A54" s="15"/>
      <c r="B54" s="15"/>
      <c r="C54" s="15"/>
      <c r="D54" s="15"/>
      <c r="E54" s="15"/>
      <c r="F54" s="15"/>
      <c r="G54" s="15"/>
      <c r="H54" s="15"/>
      <c r="I54" s="15"/>
      <c r="J54" s="15"/>
      <c r="K54" s="15"/>
      <c r="L54" s="15"/>
      <c r="M54" s="15"/>
      <c r="N54" s="15"/>
      <c r="O54" s="15"/>
    </row>
    <row r="55" spans="1:15" ht="12" customHeight="1">
      <c r="A55" s="15"/>
      <c r="B55" s="15"/>
      <c r="C55" s="15"/>
      <c r="D55" s="15"/>
      <c r="E55" s="15"/>
      <c r="F55" s="15"/>
      <c r="G55" s="15"/>
      <c r="H55" s="15"/>
      <c r="I55" s="15"/>
      <c r="J55" s="15"/>
      <c r="K55" s="15"/>
      <c r="L55" s="15"/>
      <c r="M55" s="15"/>
      <c r="N55" s="15"/>
      <c r="O55" s="15"/>
    </row>
    <row r="56" spans="1:15" ht="12" customHeight="1">
      <c r="A56" s="15"/>
      <c r="B56" s="15"/>
      <c r="C56" s="15"/>
      <c r="D56" s="15"/>
      <c r="E56" s="15"/>
      <c r="F56" s="15"/>
      <c r="G56" s="15"/>
      <c r="H56" s="15"/>
      <c r="I56" s="15"/>
      <c r="J56" s="15"/>
      <c r="K56" s="15"/>
      <c r="L56" s="15"/>
      <c r="M56" s="15"/>
      <c r="N56" s="15"/>
      <c r="O56" s="15"/>
    </row>
    <row r="57" spans="1:15" ht="12" customHeight="1">
      <c r="A57" s="15"/>
      <c r="B57" s="15"/>
      <c r="C57" s="15"/>
      <c r="D57" s="15"/>
      <c r="E57" s="15"/>
      <c r="F57" s="15"/>
      <c r="G57" s="15"/>
      <c r="H57" s="15"/>
      <c r="I57" s="15"/>
      <c r="J57" s="15"/>
      <c r="K57" s="15"/>
      <c r="L57" s="15"/>
      <c r="M57" s="15"/>
      <c r="N57" s="15"/>
      <c r="O57" s="15"/>
    </row>
    <row r="58" spans="1:15" ht="12.75">
      <c r="A58" s="15"/>
      <c r="B58" s="15"/>
      <c r="C58" s="15"/>
      <c r="D58" s="15"/>
      <c r="E58" s="15"/>
      <c r="F58" s="15"/>
      <c r="G58" s="15"/>
      <c r="H58" s="15"/>
      <c r="I58" s="15"/>
      <c r="J58" s="15"/>
      <c r="K58" s="15"/>
      <c r="L58" s="15"/>
      <c r="M58" s="15"/>
      <c r="N58" s="15"/>
      <c r="O58" s="15"/>
    </row>
    <row r="59" spans="1:15" ht="12.75">
      <c r="A59" s="15"/>
      <c r="B59" s="15"/>
      <c r="C59" s="15"/>
      <c r="D59" s="15"/>
      <c r="E59" s="15"/>
      <c r="F59" s="15"/>
      <c r="G59" s="15"/>
      <c r="H59" s="15"/>
      <c r="I59" s="15"/>
      <c r="J59" s="15"/>
      <c r="K59" s="15"/>
      <c r="L59" s="15"/>
      <c r="M59" s="15"/>
      <c r="N59" s="15"/>
      <c r="O59" s="15"/>
    </row>
    <row r="60" spans="1:15" ht="12.75">
      <c r="A60" s="15"/>
      <c r="B60" s="15"/>
      <c r="C60" s="15"/>
      <c r="D60" s="15"/>
      <c r="E60" s="15"/>
      <c r="F60" s="15"/>
      <c r="G60" s="15"/>
      <c r="H60" s="15"/>
      <c r="I60" s="15"/>
      <c r="J60" s="15"/>
      <c r="K60" s="15"/>
      <c r="L60" s="15"/>
      <c r="M60" s="15"/>
      <c r="N60" s="15"/>
      <c r="O60" s="15"/>
    </row>
    <row r="61" spans="1:15" ht="12.75">
      <c r="A61" s="15"/>
      <c r="B61" s="15"/>
      <c r="C61" s="15"/>
      <c r="D61" s="15"/>
      <c r="E61" s="15"/>
      <c r="F61" s="15"/>
      <c r="G61" s="15"/>
      <c r="H61" s="15"/>
      <c r="I61" s="15"/>
      <c r="J61" s="15"/>
      <c r="K61" s="15"/>
      <c r="L61" s="15"/>
      <c r="M61" s="15"/>
      <c r="N61" s="15"/>
      <c r="O61" s="15"/>
    </row>
    <row r="62" spans="1:15" ht="12.75">
      <c r="A62" s="15"/>
      <c r="B62" s="15"/>
      <c r="C62" s="15"/>
      <c r="D62" s="15"/>
      <c r="E62" s="15"/>
      <c r="F62" s="15"/>
      <c r="G62" s="15"/>
      <c r="H62" s="15"/>
      <c r="I62" s="15"/>
      <c r="J62" s="15"/>
      <c r="K62" s="15"/>
      <c r="L62" s="15"/>
      <c r="M62" s="15"/>
      <c r="N62" s="15"/>
      <c r="O62" s="15"/>
    </row>
    <row r="63" spans="1:15" ht="12.75">
      <c r="A63" s="15"/>
      <c r="B63" s="15"/>
      <c r="C63" s="15"/>
      <c r="D63" s="15"/>
      <c r="E63" s="15"/>
      <c r="F63" s="15"/>
      <c r="G63" s="15"/>
      <c r="H63" s="15"/>
      <c r="I63" s="15"/>
      <c r="J63" s="15"/>
      <c r="K63" s="15"/>
      <c r="L63" s="15"/>
      <c r="M63" s="15"/>
      <c r="N63" s="15"/>
      <c r="O63" s="15"/>
    </row>
    <row r="64" spans="1:15" ht="12.75">
      <c r="A64" s="15"/>
      <c r="B64" s="15"/>
      <c r="C64" s="15"/>
      <c r="D64" s="15"/>
      <c r="E64" s="15"/>
      <c r="F64" s="15"/>
      <c r="G64" s="15"/>
      <c r="H64" s="15"/>
      <c r="I64" s="15"/>
      <c r="J64" s="15"/>
      <c r="K64" s="15"/>
      <c r="L64" s="15"/>
      <c r="M64" s="15"/>
      <c r="N64" s="15"/>
      <c r="O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row r="485" s="15" customFormat="1" ht="12.75"/>
    <row r="486" s="15" customFormat="1" ht="12.75"/>
    <row r="487" s="15" customFormat="1" ht="12.75"/>
    <row r="488" s="15" customFormat="1" ht="12.75"/>
    <row r="489" s="15" customFormat="1" ht="12.75"/>
    <row r="490" s="15" customFormat="1" ht="12.75"/>
    <row r="491" s="15" customFormat="1" ht="12.75"/>
    <row r="492" s="15" customFormat="1" ht="12.75"/>
    <row r="493" s="15" customFormat="1" ht="12.75"/>
    <row r="494" s="15" customFormat="1" ht="12.75"/>
    <row r="495" s="15" customFormat="1" ht="12.75"/>
    <row r="496" s="15" customFormat="1" ht="12.75"/>
    <row r="497" s="15" customFormat="1" ht="12.75"/>
    <row r="498" s="15" customFormat="1" ht="12.75"/>
    <row r="499" s="15" customFormat="1" ht="12.75"/>
    <row r="500" s="15" customFormat="1" ht="12.75"/>
    <row r="501" s="15" customFormat="1" ht="12.75"/>
    <row r="502" s="15" customFormat="1" ht="12.75"/>
    <row r="503" s="15" customFormat="1" ht="12.75"/>
    <row r="504" s="15" customFormat="1" ht="12.75"/>
    <row r="505" s="15" customFormat="1" ht="12.75"/>
    <row r="506" s="15" customFormat="1" ht="12.75"/>
    <row r="507" s="15" customFormat="1" ht="12.75"/>
    <row r="508" s="15" customFormat="1" ht="12.75"/>
    <row r="509" s="15" customFormat="1" ht="12.75"/>
    <row r="510" s="15" customFormat="1" ht="12.75"/>
    <row r="511" s="15" customFormat="1" ht="12.75"/>
    <row r="512" s="15" customFormat="1" ht="12.75"/>
    <row r="513" s="15" customFormat="1" ht="12.75"/>
    <row r="514" s="15" customFormat="1" ht="12.75"/>
    <row r="515" s="15" customFormat="1" ht="12.75"/>
    <row r="516" s="15" customFormat="1" ht="12.75"/>
    <row r="517" s="15" customFormat="1" ht="12.75"/>
    <row r="518" s="15" customFormat="1" ht="12.75"/>
    <row r="519" s="15" customFormat="1" ht="12.75"/>
    <row r="520" s="15" customFormat="1" ht="12.75"/>
    <row r="521" s="15" customFormat="1" ht="12.75"/>
    <row r="522" s="15" customFormat="1" ht="12.75"/>
    <row r="523" s="15" customFormat="1" ht="12.75"/>
    <row r="524" s="15" customFormat="1" ht="12.75"/>
    <row r="525" s="15" customFormat="1" ht="12.75"/>
    <row r="526" s="15" customFormat="1" ht="12.75"/>
    <row r="527" s="15" customFormat="1" ht="12.75"/>
    <row r="528" s="15" customFormat="1" ht="12.75"/>
    <row r="529" s="15" customFormat="1" ht="12.75"/>
    <row r="530" s="15" customFormat="1" ht="12.75"/>
    <row r="531" s="15" customFormat="1" ht="12.75"/>
    <row r="532" s="15" customFormat="1" ht="12.75"/>
    <row r="533" s="15" customFormat="1" ht="12.75"/>
    <row r="534" s="15" customFormat="1" ht="12.75"/>
    <row r="535" s="15" customFormat="1" ht="12.75"/>
    <row r="536" s="15" customFormat="1" ht="12.75"/>
    <row r="537" s="15" customFormat="1" ht="12.75"/>
    <row r="538" s="15" customFormat="1" ht="12.75"/>
    <row r="539" s="15" customFormat="1" ht="12.75"/>
    <row r="540" s="15" customFormat="1" ht="12.75"/>
    <row r="541" s="15" customFormat="1" ht="12.75"/>
    <row r="542" s="15" customFormat="1" ht="12.75"/>
    <row r="543" s="15" customFormat="1" ht="12.75"/>
    <row r="544" s="15" customFormat="1" ht="12.75"/>
    <row r="545" s="15" customFormat="1" ht="12.75"/>
    <row r="546" s="15" customFormat="1" ht="12.75"/>
    <row r="547" s="15" customFormat="1" ht="12.75"/>
    <row r="548" s="15" customFormat="1" ht="12.75"/>
    <row r="549" s="15" customFormat="1" ht="12.75"/>
    <row r="550" s="15" customFormat="1" ht="12.75"/>
    <row r="551" s="15" customFormat="1" ht="12.75"/>
    <row r="552" s="15" customFormat="1" ht="12.75"/>
    <row r="553" s="15" customFormat="1" ht="12.75"/>
    <row r="554" s="15" customFormat="1" ht="12.75"/>
    <row r="555" s="15" customFormat="1" ht="12.75"/>
    <row r="556" s="15" customFormat="1" ht="12.75"/>
    <row r="557" s="15" customFormat="1" ht="12.75"/>
    <row r="558" s="15" customFormat="1" ht="12.75"/>
    <row r="559" s="15" customFormat="1" ht="12.75"/>
    <row r="560" s="15" customFormat="1" ht="12.75"/>
    <row r="561" s="15" customFormat="1" ht="12.75"/>
    <row r="562" s="15" customFormat="1" ht="12.75"/>
    <row r="563" s="15" customFormat="1" ht="12.75"/>
    <row r="564" s="15" customFormat="1" ht="12.75"/>
    <row r="565" s="15" customFormat="1" ht="12.75"/>
    <row r="566" s="15" customFormat="1" ht="12.75"/>
    <row r="567" s="15" customFormat="1" ht="12.75"/>
    <row r="568" s="15" customFormat="1" ht="12.75"/>
    <row r="569" s="15" customFormat="1" ht="12.75"/>
    <row r="570" s="15" customFormat="1" ht="12.75"/>
    <row r="571" s="15" customFormat="1" ht="12.75"/>
    <row r="572" s="15" customFormat="1" ht="12.75"/>
    <row r="573" s="15" customFormat="1" ht="12.75"/>
    <row r="574" s="15" customFormat="1" ht="12.75"/>
    <row r="575" s="15" customFormat="1" ht="12.75"/>
    <row r="576" s="15" customFormat="1" ht="12.75"/>
    <row r="577" s="15" customFormat="1" ht="12.75"/>
    <row r="578" s="15" customFormat="1" ht="12.75"/>
    <row r="579" s="15" customFormat="1" ht="12.75"/>
    <row r="580" s="15" customFormat="1" ht="12.75"/>
    <row r="581" s="15" customFormat="1" ht="12.75"/>
    <row r="582" s="15" customFormat="1" ht="12.75"/>
    <row r="583" s="15" customFormat="1" ht="12.75"/>
    <row r="584" s="15" customFormat="1" ht="12.75"/>
    <row r="585" s="15" customFormat="1" ht="12.75"/>
    <row r="586" s="15" customFormat="1" ht="12.75"/>
    <row r="587" s="15" customFormat="1" ht="12.75"/>
    <row r="588" s="15" customFormat="1" ht="12.75"/>
    <row r="589" s="15" customFormat="1" ht="12.75"/>
    <row r="590" s="15" customFormat="1" ht="12.75"/>
    <row r="591" s="15" customFormat="1" ht="12.75"/>
    <row r="592" s="15" customFormat="1" ht="12.75"/>
    <row r="593" s="15" customFormat="1" ht="12.75"/>
    <row r="594" s="15" customFormat="1" ht="12.75"/>
    <row r="595" s="15" customFormat="1" ht="12.75"/>
    <row r="596" s="15" customFormat="1" ht="12.75"/>
    <row r="597" s="15" customFormat="1" ht="12.75"/>
    <row r="598" s="15" customFormat="1" ht="12.75"/>
    <row r="599" s="15" customFormat="1" ht="12.75"/>
    <row r="600" s="15" customFormat="1" ht="12.75"/>
    <row r="601" s="15" customFormat="1" ht="12.75"/>
    <row r="602" s="15" customFormat="1" ht="12.75"/>
    <row r="603" s="15" customFormat="1" ht="12.75"/>
    <row r="604" s="15" customFormat="1" ht="12.75"/>
    <row r="605" s="15" customFormat="1" ht="12.75"/>
    <row r="606" s="15" customFormat="1" ht="12.75"/>
    <row r="607" s="15" customFormat="1" ht="12.75"/>
    <row r="608" s="15" customFormat="1" ht="12.75"/>
    <row r="609" s="15" customFormat="1" ht="12.75"/>
    <row r="610" s="15" customFormat="1" ht="12.75"/>
    <row r="611" s="15" customFormat="1" ht="12.75"/>
    <row r="612" s="15" customFormat="1" ht="12.75"/>
    <row r="613" s="15" customFormat="1" ht="12.75"/>
    <row r="614" s="15" customFormat="1" ht="12.75"/>
    <row r="615" s="15" customFormat="1" ht="12.75"/>
    <row r="616" s="15" customFormat="1" ht="12.75"/>
    <row r="617" s="15" customFormat="1" ht="12.75"/>
    <row r="618" s="15" customFormat="1" ht="12.75"/>
    <row r="619" s="15" customFormat="1" ht="12.75"/>
    <row r="620" s="15" customFormat="1" ht="12.75"/>
    <row r="621" s="15" customFormat="1" ht="12.75"/>
    <row r="622" s="15" customFormat="1" ht="12.75"/>
    <row r="623" s="15" customFormat="1" ht="12.75"/>
    <row r="624" s="15" customFormat="1" ht="12.75"/>
    <row r="625" s="15" customFormat="1" ht="12.75"/>
    <row r="626" s="15" customFormat="1" ht="12.75"/>
    <row r="627" s="15" customFormat="1" ht="12.75"/>
    <row r="628" s="15" customFormat="1" ht="12.75"/>
    <row r="629" s="15" customFormat="1" ht="12.75"/>
    <row r="630" s="15" customFormat="1" ht="12.75"/>
    <row r="631" s="15" customFormat="1" ht="12.75"/>
    <row r="632" s="15" customFormat="1" ht="12.75"/>
    <row r="633" s="15" customFormat="1" ht="12.75"/>
    <row r="634" s="15" customFormat="1" ht="12.75"/>
    <row r="635" s="15" customFormat="1" ht="12.75"/>
    <row r="636" s="15" customFormat="1" ht="12.75"/>
    <row r="637" s="15" customFormat="1" ht="12.75"/>
    <row r="638" s="15" customFormat="1" ht="12.75"/>
    <row r="639" s="15" customFormat="1" ht="12.75"/>
    <row r="640" s="15" customFormat="1" ht="12.75"/>
    <row r="641" s="15" customFormat="1" ht="12.75"/>
    <row r="642" s="15" customFormat="1" ht="12.75"/>
    <row r="643" s="15" customFormat="1" ht="12.75"/>
    <row r="644" s="15" customFormat="1" ht="12.75"/>
    <row r="645" s="15" customFormat="1" ht="12.75"/>
    <row r="646" s="15" customFormat="1" ht="12.75"/>
    <row r="647" s="15" customFormat="1" ht="12.75"/>
    <row r="648" s="15" customFormat="1" ht="12.75"/>
    <row r="649" s="15" customFormat="1" ht="12.75"/>
    <row r="650" s="15" customFormat="1" ht="12.75"/>
    <row r="651" s="15" customFormat="1" ht="12.75"/>
    <row r="652" s="15" customFormat="1" ht="12.75"/>
    <row r="653" s="15" customFormat="1" ht="12.75"/>
    <row r="654" s="15" customFormat="1" ht="12.75"/>
    <row r="655" s="15" customFormat="1" ht="12.75"/>
    <row r="656" s="15" customFormat="1" ht="12.75"/>
    <row r="657" s="15" customFormat="1" ht="12.75"/>
    <row r="658" s="15" customFormat="1" ht="12.75"/>
    <row r="659" s="15" customFormat="1" ht="12.75"/>
    <row r="660" s="15" customFormat="1" ht="12.75"/>
    <row r="661" s="15" customFormat="1" ht="12.75"/>
    <row r="662" s="15" customFormat="1" ht="12.75"/>
  </sheetData>
  <sheetProtection/>
  <mergeCells count="2">
    <mergeCell ref="B3:N3"/>
    <mergeCell ref="B4:N4"/>
  </mergeCells>
  <printOptions/>
  <pageMargins left="7.23" right="0.39370078740157477" top="0.2755905511811023" bottom="0.47" header="0" footer="0.3"/>
  <pageSetup fitToHeight="1" fitToWidth="1" horizontalDpi="600" verticalDpi="600" orientation="landscape" paperSize="9" scale="75"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sheetPr>
    <tabColor indexed="55"/>
    <pageSetUpPr fitToPage="1"/>
  </sheetPr>
  <dimension ref="A1:S32"/>
  <sheetViews>
    <sheetView zoomScale="80" zoomScaleNormal="80" zoomScalePageLayoutView="0" workbookViewId="0" topLeftCell="A1">
      <selection activeCell="B19" sqref="B19"/>
    </sheetView>
  </sheetViews>
  <sheetFormatPr defaultColWidth="9.140625" defaultRowHeight="12.75"/>
  <cols>
    <col min="1" max="19" width="5.28125" style="0" customWidth="1"/>
    <col min="20" max="24" width="5.28125" style="15" customWidth="1"/>
    <col min="25" max="69" width="9.140625" style="15" customWidth="1"/>
  </cols>
  <sheetData>
    <row r="1" spans="1:19" ht="15" customHeight="1">
      <c r="A1" s="67" t="s">
        <v>249</v>
      </c>
      <c r="B1" s="15"/>
      <c r="C1" s="15"/>
      <c r="D1" s="15"/>
      <c r="E1" s="15"/>
      <c r="F1" s="15"/>
      <c r="G1" s="15"/>
      <c r="H1" s="15"/>
      <c r="I1" s="15"/>
      <c r="J1" s="15"/>
      <c r="K1" s="15"/>
      <c r="L1" s="15"/>
      <c r="M1" s="15"/>
      <c r="N1" s="15"/>
      <c r="O1" s="15"/>
      <c r="P1" s="15"/>
      <c r="Q1" s="15"/>
      <c r="R1" s="15"/>
      <c r="S1" s="17" t="str">
        <f>A1</f>
        <v>3.1.5</v>
      </c>
    </row>
    <row r="2" spans="1:19" ht="15.75">
      <c r="A2" s="548" t="s">
        <v>262</v>
      </c>
      <c r="B2" s="550"/>
      <c r="C2" s="550"/>
      <c r="D2" s="550"/>
      <c r="E2" s="550"/>
      <c r="F2" s="550"/>
      <c r="G2" s="550"/>
      <c r="H2" s="550"/>
      <c r="I2" s="550"/>
      <c r="J2" s="550"/>
      <c r="K2" s="550"/>
      <c r="L2" s="550"/>
      <c r="M2" s="550"/>
      <c r="N2" s="550"/>
      <c r="O2" s="550"/>
      <c r="P2" s="550"/>
      <c r="Q2" s="550"/>
      <c r="R2" s="550"/>
      <c r="S2" s="17"/>
    </row>
    <row r="3" spans="1:19" ht="15.75">
      <c r="A3" s="548" t="s">
        <v>263</v>
      </c>
      <c r="B3" s="550"/>
      <c r="C3" s="550"/>
      <c r="D3" s="550"/>
      <c r="E3" s="550"/>
      <c r="F3" s="550"/>
      <c r="G3" s="550"/>
      <c r="H3" s="550"/>
      <c r="I3" s="550"/>
      <c r="J3" s="550"/>
      <c r="K3" s="550"/>
      <c r="L3" s="550"/>
      <c r="M3" s="550"/>
      <c r="N3" s="550"/>
      <c r="O3" s="550"/>
      <c r="P3" s="550"/>
      <c r="Q3" s="550"/>
      <c r="R3" s="550"/>
      <c r="S3" s="17"/>
    </row>
    <row r="4" spans="1:19" ht="4.5" customHeight="1">
      <c r="A4" s="21"/>
      <c r="B4" s="15"/>
      <c r="C4" s="15"/>
      <c r="D4" s="15"/>
      <c r="E4" s="15"/>
      <c r="F4" s="15"/>
      <c r="G4" s="15"/>
      <c r="H4" s="15"/>
      <c r="I4" s="15"/>
      <c r="J4" s="15"/>
      <c r="K4" s="15"/>
      <c r="L4" s="15"/>
      <c r="M4" s="15"/>
      <c r="N4" s="15"/>
      <c r="O4" s="15"/>
      <c r="P4" s="15"/>
      <c r="Q4" s="15"/>
      <c r="R4" s="15"/>
      <c r="S4" s="17"/>
    </row>
    <row r="5" spans="1:19" ht="12.75">
      <c r="A5" s="15"/>
      <c r="B5" s="15"/>
      <c r="C5" s="15"/>
      <c r="D5" s="15"/>
      <c r="E5" s="15"/>
      <c r="F5" s="15"/>
      <c r="G5" s="15"/>
      <c r="H5" s="15"/>
      <c r="I5" s="15"/>
      <c r="J5" s="15"/>
      <c r="K5" s="15"/>
      <c r="L5" s="15"/>
      <c r="M5" s="15"/>
      <c r="N5" s="15"/>
      <c r="O5" s="15"/>
      <c r="P5" s="15"/>
      <c r="Q5" s="15"/>
      <c r="R5" s="15"/>
      <c r="S5" s="122"/>
    </row>
    <row r="6" spans="1:19" ht="12.75">
      <c r="A6" s="15"/>
      <c r="B6" s="15"/>
      <c r="C6" s="15"/>
      <c r="D6" s="15"/>
      <c r="E6" s="15"/>
      <c r="F6" s="15"/>
      <c r="G6" s="15"/>
      <c r="H6" s="15"/>
      <c r="I6" s="15"/>
      <c r="J6" s="15"/>
      <c r="K6" s="15"/>
      <c r="L6" s="15"/>
      <c r="M6" s="15"/>
      <c r="N6" s="15"/>
      <c r="O6" s="15"/>
      <c r="P6" s="15"/>
      <c r="Q6" s="15"/>
      <c r="R6" s="15"/>
      <c r="S6" s="15"/>
    </row>
    <row r="7" spans="1:19" ht="12.75">
      <c r="A7" s="15"/>
      <c r="B7" s="15"/>
      <c r="C7" s="15"/>
      <c r="D7" s="15"/>
      <c r="E7" s="15"/>
      <c r="F7" s="15"/>
      <c r="G7" s="15"/>
      <c r="H7" s="15"/>
      <c r="I7" s="15"/>
      <c r="J7" s="15"/>
      <c r="K7" s="15"/>
      <c r="L7" s="15"/>
      <c r="M7" s="15"/>
      <c r="N7" s="15"/>
      <c r="O7" s="15"/>
      <c r="P7" s="15"/>
      <c r="Q7" s="15"/>
      <c r="R7" s="15"/>
      <c r="S7" s="15"/>
    </row>
    <row r="8" spans="1:19" ht="12.75">
      <c r="A8" s="15"/>
      <c r="B8" s="15"/>
      <c r="C8" s="15"/>
      <c r="D8" s="15"/>
      <c r="E8" s="15"/>
      <c r="F8" s="15"/>
      <c r="G8" s="15"/>
      <c r="H8" s="15"/>
      <c r="I8" s="15"/>
      <c r="J8" s="15"/>
      <c r="K8" s="15"/>
      <c r="L8" s="15"/>
      <c r="M8" s="15"/>
      <c r="N8" s="15"/>
      <c r="O8" s="15"/>
      <c r="P8" s="15"/>
      <c r="Q8" s="15"/>
      <c r="R8" s="15"/>
      <c r="S8" s="15"/>
    </row>
    <row r="9" spans="1:19" ht="12.75">
      <c r="A9" s="15"/>
      <c r="B9" s="15"/>
      <c r="C9" s="15"/>
      <c r="D9" s="15"/>
      <c r="E9" s="15"/>
      <c r="F9" s="15"/>
      <c r="G9" s="15"/>
      <c r="H9" s="15"/>
      <c r="I9" s="15"/>
      <c r="J9" s="15"/>
      <c r="K9" s="15"/>
      <c r="L9" s="15"/>
      <c r="M9" s="15"/>
      <c r="N9" s="15"/>
      <c r="O9" s="15"/>
      <c r="P9" s="15"/>
      <c r="Q9" s="15"/>
      <c r="R9" s="15"/>
      <c r="S9" s="15"/>
    </row>
    <row r="10" spans="1:19" ht="12.75">
      <c r="A10" s="15"/>
      <c r="B10" s="15"/>
      <c r="C10" s="15"/>
      <c r="D10" s="15"/>
      <c r="E10" s="15"/>
      <c r="F10" s="15"/>
      <c r="G10" s="15"/>
      <c r="H10" s="15"/>
      <c r="I10" s="15"/>
      <c r="J10" s="15"/>
      <c r="K10" s="15"/>
      <c r="L10" s="15"/>
      <c r="M10" s="15"/>
      <c r="N10" s="15"/>
      <c r="O10" s="15"/>
      <c r="P10" s="15"/>
      <c r="Q10" s="15"/>
      <c r="R10" s="15"/>
      <c r="S10" s="15"/>
    </row>
    <row r="11" spans="1:19" ht="12.75">
      <c r="A11" s="15"/>
      <c r="B11" s="15"/>
      <c r="C11" s="15"/>
      <c r="D11" s="15"/>
      <c r="E11" s="15"/>
      <c r="F11" s="15"/>
      <c r="G11" s="15"/>
      <c r="H11" s="15"/>
      <c r="I11" s="15"/>
      <c r="J11" s="15"/>
      <c r="K11" s="15"/>
      <c r="L11" s="15"/>
      <c r="M11" s="15"/>
      <c r="N11" s="15"/>
      <c r="O11" s="15"/>
      <c r="P11" s="15"/>
      <c r="Q11" s="15"/>
      <c r="R11" s="15"/>
      <c r="S11" s="15"/>
    </row>
    <row r="12" spans="1:19" ht="12.75">
      <c r="A12" s="15"/>
      <c r="B12" s="15"/>
      <c r="C12" s="15"/>
      <c r="D12" s="15"/>
      <c r="E12" s="15"/>
      <c r="F12" s="15"/>
      <c r="G12" s="15"/>
      <c r="H12" s="15"/>
      <c r="I12" s="15"/>
      <c r="J12" s="15"/>
      <c r="K12" s="15"/>
      <c r="L12" s="15"/>
      <c r="M12" s="15"/>
      <c r="N12" s="15"/>
      <c r="O12" s="15"/>
      <c r="P12" s="15"/>
      <c r="Q12" s="15"/>
      <c r="R12" s="15"/>
      <c r="S12" s="15"/>
    </row>
    <row r="13" spans="1:19" ht="12.75">
      <c r="A13" s="15"/>
      <c r="B13" s="15"/>
      <c r="C13" s="15"/>
      <c r="D13" s="15"/>
      <c r="E13" s="15"/>
      <c r="F13" s="15"/>
      <c r="G13" s="15"/>
      <c r="H13" s="15"/>
      <c r="I13" s="15"/>
      <c r="J13" s="15"/>
      <c r="K13" s="15"/>
      <c r="L13" s="15"/>
      <c r="M13" s="15"/>
      <c r="N13" s="15"/>
      <c r="O13" s="15"/>
      <c r="P13" s="15"/>
      <c r="Q13" s="15"/>
      <c r="R13" s="15"/>
      <c r="S13" s="15"/>
    </row>
    <row r="14" spans="1:19" ht="12.75">
      <c r="A14" s="15"/>
      <c r="B14" s="15"/>
      <c r="C14" s="15"/>
      <c r="D14" s="15"/>
      <c r="E14" s="15"/>
      <c r="F14" s="15"/>
      <c r="G14" s="15"/>
      <c r="H14" s="15"/>
      <c r="I14" s="15"/>
      <c r="J14" s="15"/>
      <c r="K14" s="15"/>
      <c r="L14" s="15"/>
      <c r="M14" s="15"/>
      <c r="N14" s="15"/>
      <c r="O14" s="15"/>
      <c r="P14" s="15"/>
      <c r="Q14" s="15"/>
      <c r="R14" s="15"/>
      <c r="S14" s="15"/>
    </row>
    <row r="15" spans="1:19" ht="12.75">
      <c r="A15" s="15"/>
      <c r="B15" s="15"/>
      <c r="C15" s="15"/>
      <c r="D15" s="15"/>
      <c r="E15" s="15"/>
      <c r="F15" s="15"/>
      <c r="G15" s="15"/>
      <c r="H15" s="15"/>
      <c r="I15" s="15"/>
      <c r="J15" s="15"/>
      <c r="K15" s="15"/>
      <c r="L15" s="15"/>
      <c r="M15" s="15"/>
      <c r="N15" s="15"/>
      <c r="O15" s="15"/>
      <c r="P15" s="15"/>
      <c r="Q15" s="15"/>
      <c r="R15" s="15"/>
      <c r="S15" s="15"/>
    </row>
    <row r="16" spans="1:19" ht="15.75">
      <c r="A16" s="15"/>
      <c r="B16" s="15"/>
      <c r="C16" s="15"/>
      <c r="D16" s="15"/>
      <c r="E16" s="15"/>
      <c r="F16" s="15"/>
      <c r="G16" s="15"/>
      <c r="H16" s="15"/>
      <c r="I16" s="15"/>
      <c r="J16" s="15"/>
      <c r="K16" s="15"/>
      <c r="L16" s="15"/>
      <c r="M16" s="15"/>
      <c r="N16" s="15"/>
      <c r="O16" s="15"/>
      <c r="P16" s="15"/>
      <c r="Q16" s="15"/>
      <c r="R16" s="15"/>
      <c r="S16" s="17"/>
    </row>
    <row r="17" spans="1:19" ht="15.75">
      <c r="A17" s="15"/>
      <c r="B17" s="15"/>
      <c r="C17" s="15"/>
      <c r="D17" s="15"/>
      <c r="E17" s="15"/>
      <c r="F17" s="15"/>
      <c r="G17" s="15"/>
      <c r="H17" s="15"/>
      <c r="I17" s="15"/>
      <c r="J17" s="15"/>
      <c r="K17" s="15"/>
      <c r="L17" s="15"/>
      <c r="M17" s="15"/>
      <c r="N17" s="15"/>
      <c r="O17" s="15"/>
      <c r="P17" s="15"/>
      <c r="Q17" s="15"/>
      <c r="R17" s="15"/>
      <c r="S17" s="17"/>
    </row>
    <row r="18" spans="1:19" ht="15.75">
      <c r="A18" s="15"/>
      <c r="B18" s="15"/>
      <c r="C18" s="15"/>
      <c r="D18" s="15"/>
      <c r="E18" s="15"/>
      <c r="F18" s="15"/>
      <c r="G18" s="15"/>
      <c r="H18" s="15"/>
      <c r="I18" s="15"/>
      <c r="J18" s="15"/>
      <c r="K18" s="15"/>
      <c r="L18" s="15"/>
      <c r="M18" s="15"/>
      <c r="N18" s="15"/>
      <c r="O18" s="15"/>
      <c r="P18" s="15"/>
      <c r="Q18" s="15"/>
      <c r="R18" s="15"/>
      <c r="S18" s="17"/>
    </row>
    <row r="19" spans="1:19" ht="12.75">
      <c r="A19" s="15"/>
      <c r="B19" s="447" t="s">
        <v>434</v>
      </c>
      <c r="C19" s="15"/>
      <c r="D19" s="15"/>
      <c r="E19" s="15"/>
      <c r="F19" s="15"/>
      <c r="G19" s="15"/>
      <c r="H19" s="15"/>
      <c r="I19" s="15"/>
      <c r="J19" s="15"/>
      <c r="K19" s="15"/>
      <c r="L19" s="15"/>
      <c r="M19" s="15"/>
      <c r="N19" s="15"/>
      <c r="O19" s="15"/>
      <c r="P19" s="15"/>
      <c r="Q19" s="15"/>
      <c r="R19" s="15"/>
      <c r="S19" s="15"/>
    </row>
    <row r="20" spans="1:19" ht="12.75">
      <c r="A20" s="15"/>
      <c r="B20" s="15"/>
      <c r="C20" s="15"/>
      <c r="D20" s="15"/>
      <c r="E20" s="15"/>
      <c r="F20" s="15"/>
      <c r="G20" s="15"/>
      <c r="H20" s="15"/>
      <c r="I20" s="15"/>
      <c r="J20" s="15"/>
      <c r="K20" s="15"/>
      <c r="L20" s="15"/>
      <c r="M20" s="15"/>
      <c r="N20" s="15"/>
      <c r="O20" s="15"/>
      <c r="P20" s="15"/>
      <c r="Q20" s="15"/>
      <c r="R20" s="15"/>
      <c r="S20" s="15"/>
    </row>
    <row r="21" spans="1:19" ht="12.75">
      <c r="A21" s="15"/>
      <c r="B21" s="15"/>
      <c r="C21" s="15"/>
      <c r="D21" s="15"/>
      <c r="E21" s="15"/>
      <c r="F21" s="15"/>
      <c r="G21" s="15"/>
      <c r="H21" s="15"/>
      <c r="I21" s="15"/>
      <c r="J21" s="15"/>
      <c r="K21" s="15"/>
      <c r="L21" s="15"/>
      <c r="M21" s="15"/>
      <c r="N21" s="15"/>
      <c r="O21" s="15"/>
      <c r="P21" s="15"/>
      <c r="Q21" s="15"/>
      <c r="R21" s="15"/>
      <c r="S21" s="15"/>
    </row>
    <row r="22" spans="1:19" ht="12.75">
      <c r="A22" s="15"/>
      <c r="B22" s="15"/>
      <c r="C22" s="15"/>
      <c r="D22" s="15"/>
      <c r="E22" s="15"/>
      <c r="F22" s="15"/>
      <c r="G22" s="15"/>
      <c r="H22" s="15"/>
      <c r="I22" s="15"/>
      <c r="J22" s="15"/>
      <c r="K22" s="15"/>
      <c r="L22" s="15"/>
      <c r="M22" s="15"/>
      <c r="N22" s="15"/>
      <c r="O22" s="15"/>
      <c r="P22" s="15"/>
      <c r="Q22" s="15"/>
      <c r="R22" s="15"/>
      <c r="S22" s="15"/>
    </row>
    <row r="23" spans="1:19" ht="12.75">
      <c r="A23" s="15"/>
      <c r="B23" s="15"/>
      <c r="C23" s="15"/>
      <c r="D23" s="15"/>
      <c r="E23" s="15"/>
      <c r="F23" s="15"/>
      <c r="G23" s="15"/>
      <c r="H23" s="15"/>
      <c r="I23" s="15"/>
      <c r="J23" s="15"/>
      <c r="K23" s="15"/>
      <c r="L23" s="15"/>
      <c r="M23" s="15"/>
      <c r="N23" s="15"/>
      <c r="O23" s="15"/>
      <c r="P23" s="15"/>
      <c r="Q23" s="15"/>
      <c r="R23" s="15"/>
      <c r="S23" s="15"/>
    </row>
    <row r="24" spans="1:19" ht="12.75">
      <c r="A24" s="15"/>
      <c r="B24" s="15"/>
      <c r="C24" s="15"/>
      <c r="D24" s="15"/>
      <c r="E24" s="15"/>
      <c r="F24" s="15"/>
      <c r="G24" s="15"/>
      <c r="H24" s="15"/>
      <c r="I24" s="15"/>
      <c r="J24" s="15"/>
      <c r="K24" s="15"/>
      <c r="L24" s="15"/>
      <c r="M24" s="15"/>
      <c r="N24" s="15"/>
      <c r="O24" s="15"/>
      <c r="P24" s="15"/>
      <c r="Q24" s="15"/>
      <c r="R24" s="15"/>
      <c r="S24" s="15"/>
    </row>
    <row r="25" spans="1:19" ht="12.75">
      <c r="A25" s="15"/>
      <c r="B25" s="15"/>
      <c r="C25" s="15"/>
      <c r="D25" s="15"/>
      <c r="E25" s="15"/>
      <c r="F25" s="15"/>
      <c r="G25" s="15"/>
      <c r="H25" s="15"/>
      <c r="I25" s="15"/>
      <c r="J25" s="15"/>
      <c r="K25" s="15"/>
      <c r="L25" s="15"/>
      <c r="M25" s="15"/>
      <c r="N25" s="15"/>
      <c r="O25" s="15"/>
      <c r="P25" s="15"/>
      <c r="Q25" s="15"/>
      <c r="R25" s="15"/>
      <c r="S25" s="15"/>
    </row>
    <row r="26" spans="1:19" ht="12.75">
      <c r="A26" s="15"/>
      <c r="B26" s="15"/>
      <c r="C26" s="15"/>
      <c r="D26" s="15"/>
      <c r="E26" s="15"/>
      <c r="F26" s="15"/>
      <c r="G26" s="15"/>
      <c r="H26" s="15"/>
      <c r="I26" s="15"/>
      <c r="J26" s="15"/>
      <c r="K26" s="15"/>
      <c r="L26" s="15"/>
      <c r="M26" s="15"/>
      <c r="N26" s="15"/>
      <c r="O26" s="15"/>
      <c r="P26" s="15"/>
      <c r="Q26" s="15"/>
      <c r="R26" s="15"/>
      <c r="S26" s="15"/>
    </row>
    <row r="27" spans="1:19" ht="12.75">
      <c r="A27" s="15"/>
      <c r="B27" s="15"/>
      <c r="C27" s="15"/>
      <c r="D27" s="15"/>
      <c r="E27" s="15"/>
      <c r="F27" s="15"/>
      <c r="G27" s="15"/>
      <c r="H27" s="15"/>
      <c r="I27" s="15"/>
      <c r="J27" s="15"/>
      <c r="K27" s="15"/>
      <c r="L27" s="15"/>
      <c r="M27" s="15"/>
      <c r="N27" s="15"/>
      <c r="O27" s="15"/>
      <c r="P27" s="15"/>
      <c r="Q27" s="15"/>
      <c r="R27" s="15"/>
      <c r="S27" s="15"/>
    </row>
    <row r="28" spans="1:19" ht="12.75">
      <c r="A28" s="15"/>
      <c r="B28" s="15"/>
      <c r="C28" s="15"/>
      <c r="D28" s="15"/>
      <c r="E28" s="15"/>
      <c r="F28" s="15"/>
      <c r="G28" s="15"/>
      <c r="H28" s="15"/>
      <c r="I28" s="15"/>
      <c r="J28" s="15"/>
      <c r="K28" s="15"/>
      <c r="L28" s="15"/>
      <c r="M28" s="15"/>
      <c r="N28" s="15"/>
      <c r="O28" s="15"/>
      <c r="P28" s="15"/>
      <c r="Q28" s="15"/>
      <c r="R28" s="15"/>
      <c r="S28" s="15"/>
    </row>
    <row r="29" spans="1:19" ht="12.75">
      <c r="A29" s="15"/>
      <c r="B29" s="15"/>
      <c r="C29" s="15"/>
      <c r="D29" s="15"/>
      <c r="E29" s="15"/>
      <c r="F29" s="15"/>
      <c r="G29" s="15"/>
      <c r="H29" s="15"/>
      <c r="I29" s="15"/>
      <c r="J29" s="15"/>
      <c r="K29" s="15"/>
      <c r="L29" s="15"/>
      <c r="M29" s="15"/>
      <c r="N29" s="15"/>
      <c r="O29" s="15"/>
      <c r="P29" s="15"/>
      <c r="Q29" s="15"/>
      <c r="R29" s="15"/>
      <c r="S29" s="15"/>
    </row>
    <row r="30" spans="1:19" ht="12.75">
      <c r="A30" s="15"/>
      <c r="B30" s="15"/>
      <c r="C30" s="15"/>
      <c r="D30" s="15"/>
      <c r="E30" s="15"/>
      <c r="F30" s="15"/>
      <c r="G30" s="15"/>
      <c r="H30" s="15"/>
      <c r="I30" s="15"/>
      <c r="J30" s="15"/>
      <c r="K30" s="15"/>
      <c r="L30" s="15"/>
      <c r="M30" s="15"/>
      <c r="N30" s="15"/>
      <c r="O30" s="15"/>
      <c r="P30" s="15"/>
      <c r="Q30" s="15"/>
      <c r="R30" s="15"/>
      <c r="S30" s="15"/>
    </row>
    <row r="31" spans="1:19" ht="12.75">
      <c r="A31" s="15"/>
      <c r="B31" s="15"/>
      <c r="C31" s="15"/>
      <c r="D31" s="15"/>
      <c r="E31" s="15"/>
      <c r="F31" s="15"/>
      <c r="G31" s="15"/>
      <c r="H31" s="15"/>
      <c r="I31" s="15"/>
      <c r="J31" s="15"/>
      <c r="K31" s="15"/>
      <c r="L31" s="15"/>
      <c r="M31" s="15"/>
      <c r="N31" s="15"/>
      <c r="O31" s="15"/>
      <c r="P31" s="15"/>
      <c r="Q31" s="15"/>
      <c r="R31" s="15"/>
      <c r="S31" s="15"/>
    </row>
    <row r="32" spans="1:19" ht="12.75">
      <c r="A32" s="15"/>
      <c r="B32" s="15"/>
      <c r="C32" s="15"/>
      <c r="D32" s="15"/>
      <c r="E32" s="15"/>
      <c r="F32" s="15"/>
      <c r="G32" s="15"/>
      <c r="H32" s="15"/>
      <c r="I32" s="15"/>
      <c r="J32" s="15"/>
      <c r="K32" s="15"/>
      <c r="L32" s="15"/>
      <c r="M32" s="15"/>
      <c r="N32" s="15"/>
      <c r="O32" s="15"/>
      <c r="P32" s="15"/>
      <c r="Q32" s="15"/>
      <c r="R32" s="15"/>
      <c r="S32" s="15"/>
    </row>
    <row r="33" s="15" customFormat="1" ht="12.75"/>
    <row r="34" s="15" customFormat="1" ht="12.75"/>
    <row r="35" s="15" customFormat="1" ht="12.75"/>
    <row r="36" s="15" customFormat="1" ht="12.75"/>
    <row r="37" s="15" customFormat="1" ht="12.75"/>
    <row r="38" s="15" customFormat="1" ht="12.75"/>
    <row r="39" s="15" customFormat="1" ht="12.75"/>
    <row r="40" s="15" customFormat="1" ht="12.75"/>
    <row r="41" s="15" customFormat="1" ht="12.75"/>
    <row r="42" s="15" customFormat="1" ht="12.75"/>
    <row r="43" s="15" customFormat="1" ht="12.75"/>
    <row r="44" s="15" customFormat="1" ht="12.75"/>
    <row r="45" s="15" customFormat="1" ht="12.75"/>
    <row r="46" s="15" customFormat="1" ht="12.75"/>
    <row r="47" s="15" customFormat="1" ht="12.75"/>
    <row r="48" s="15" customFormat="1" ht="12.75"/>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sheetData>
  <sheetProtection/>
  <mergeCells count="2">
    <mergeCell ref="A2:R2"/>
    <mergeCell ref="A3:R3"/>
  </mergeCells>
  <printOptions/>
  <pageMargins left="3.95" right="0.2755905511811023" top="0.38" bottom="0.46" header="0" footer="0.29"/>
  <pageSetup fitToHeight="1" fitToWidth="1" horizontalDpi="600" verticalDpi="600" orientation="landscape" paperSize="9" scale="96" r:id="rId2"/>
  <headerFooter alignWithMargins="0">
    <oddFooter>&amp;C&amp;8&amp;P(&amp;N)</oddFooter>
  </headerFooter>
  <drawing r:id="rId1"/>
</worksheet>
</file>

<file path=xl/worksheets/sheet9.xml><?xml version="1.0" encoding="utf-8"?>
<worksheet xmlns="http://schemas.openxmlformats.org/spreadsheetml/2006/main" xmlns:r="http://schemas.openxmlformats.org/officeDocument/2006/relationships">
  <sheetPr>
    <tabColor indexed="55"/>
  </sheetPr>
  <dimension ref="A1:BF48"/>
  <sheetViews>
    <sheetView zoomScale="80" zoomScaleNormal="80" zoomScalePageLayoutView="0" workbookViewId="0" topLeftCell="A1">
      <selection activeCell="P43" sqref="P43"/>
    </sheetView>
  </sheetViews>
  <sheetFormatPr defaultColWidth="9.140625" defaultRowHeight="12.75"/>
  <cols>
    <col min="1" max="1" width="2.421875" style="0" customWidth="1"/>
    <col min="2" max="2" width="6.57421875" style="0" customWidth="1"/>
    <col min="3" max="3" width="7.8515625" style="0" customWidth="1"/>
    <col min="4" max="4" width="6.421875" style="0" customWidth="1"/>
    <col min="5" max="5" width="6.57421875" style="0" customWidth="1"/>
    <col min="6" max="6" width="9.00390625" style="0" customWidth="1"/>
    <col min="7" max="7" width="6.00390625" style="0" customWidth="1"/>
    <col min="8" max="8" width="5.140625" style="0" customWidth="1"/>
    <col min="9" max="9" width="5.00390625" style="0" customWidth="1"/>
    <col min="10" max="10" width="8.28125" style="15" customWidth="1"/>
    <col min="11" max="11" width="0.9921875" style="15" customWidth="1"/>
    <col min="12" max="58" width="9.140625" style="15" customWidth="1"/>
  </cols>
  <sheetData>
    <row r="1" spans="1:11" ht="15.75">
      <c r="A1" s="16" t="s">
        <v>250</v>
      </c>
      <c r="B1" s="16"/>
      <c r="C1" s="16"/>
      <c r="D1" s="22"/>
      <c r="E1" s="15"/>
      <c r="F1" s="15"/>
      <c r="G1" s="15"/>
      <c r="I1" s="17"/>
      <c r="J1" s="17"/>
      <c r="K1" s="17" t="s">
        <v>250</v>
      </c>
    </row>
    <row r="2" spans="1:11" ht="12.75">
      <c r="A2" s="15"/>
      <c r="B2" s="23"/>
      <c r="C2" s="23"/>
      <c r="D2" s="23"/>
      <c r="E2" s="15"/>
      <c r="F2" s="15"/>
      <c r="G2" s="15"/>
      <c r="H2" s="15"/>
      <c r="I2" s="15"/>
      <c r="K2" s="23"/>
    </row>
    <row r="3" spans="1:58" s="124" customFormat="1" ht="12.75">
      <c r="A3" s="15"/>
      <c r="B3" s="547" t="s">
        <v>402</v>
      </c>
      <c r="C3" s="547"/>
      <c r="D3" s="547"/>
      <c r="E3" s="547"/>
      <c r="F3" s="547"/>
      <c r="G3" s="547"/>
      <c r="H3" s="547"/>
      <c r="I3" s="547"/>
      <c r="J3" s="547"/>
      <c r="K3" s="547"/>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row>
    <row r="4" spans="1:58" s="124" customFormat="1" ht="12.75">
      <c r="A4" s="15"/>
      <c r="B4" s="551" t="s">
        <v>379</v>
      </c>
      <c r="C4" s="551"/>
      <c r="D4" s="551"/>
      <c r="E4" s="551"/>
      <c r="F4" s="551"/>
      <c r="G4" s="551"/>
      <c r="H4" s="551"/>
      <c r="I4" s="551"/>
      <c r="J4" s="551"/>
      <c r="K4" s="551"/>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row>
    <row r="5" spans="1:11" ht="15">
      <c r="A5" s="15"/>
      <c r="B5" s="40"/>
      <c r="C5" s="40"/>
      <c r="D5" s="40"/>
      <c r="E5" s="40"/>
      <c r="F5" s="40"/>
      <c r="G5" s="40"/>
      <c r="H5" s="40"/>
      <c r="I5" s="40"/>
      <c r="J5" s="40"/>
      <c r="K5" s="40"/>
    </row>
    <row r="6" spans="1:10" ht="117.75">
      <c r="A6" s="15"/>
      <c r="B6" s="26"/>
      <c r="C6" s="204" t="s">
        <v>388</v>
      </c>
      <c r="D6" s="203" t="s">
        <v>380</v>
      </c>
      <c r="E6" s="202" t="s">
        <v>381</v>
      </c>
      <c r="F6" s="201" t="s">
        <v>382</v>
      </c>
      <c r="G6" s="200" t="s">
        <v>383</v>
      </c>
      <c r="H6" s="71" t="s">
        <v>384</v>
      </c>
      <c r="I6" s="72" t="s">
        <v>385</v>
      </c>
      <c r="J6" s="26"/>
    </row>
    <row r="7" spans="1:10" ht="9" customHeight="1">
      <c r="A7" s="15"/>
      <c r="B7" s="56"/>
      <c r="C7" s="198"/>
      <c r="D7" s="123"/>
      <c r="E7" s="199"/>
      <c r="F7" s="198"/>
      <c r="G7" s="80"/>
      <c r="H7" s="59"/>
      <c r="I7" s="159"/>
      <c r="J7" s="28"/>
    </row>
    <row r="8" spans="1:10" ht="19.5" customHeight="1">
      <c r="A8" s="15"/>
      <c r="B8" s="44" t="s">
        <v>277</v>
      </c>
      <c r="C8" s="195">
        <v>296454.0912</v>
      </c>
      <c r="D8" s="197">
        <v>100702.4935</v>
      </c>
      <c r="E8" s="196">
        <v>195751.5977</v>
      </c>
      <c r="F8" s="195">
        <v>10076.5828</v>
      </c>
      <c r="G8" s="194">
        <v>1791.7935</v>
      </c>
      <c r="H8" s="194">
        <v>8189.2346</v>
      </c>
      <c r="I8" s="193">
        <v>95.0355</v>
      </c>
      <c r="J8" s="60"/>
    </row>
    <row r="9" spans="1:10" ht="12.75" hidden="1">
      <c r="A9" s="15"/>
      <c r="B9" s="48" t="s">
        <v>279</v>
      </c>
      <c r="C9" s="180">
        <v>289501.8962</v>
      </c>
      <c r="D9" s="182">
        <v>98496.6083</v>
      </c>
      <c r="E9" s="181">
        <v>191005.2879</v>
      </c>
      <c r="F9" s="180">
        <v>9965.8493</v>
      </c>
      <c r="G9" s="153">
        <v>1791.7935</v>
      </c>
      <c r="H9" s="153">
        <v>8080.2582</v>
      </c>
      <c r="I9" s="179">
        <v>93.2776</v>
      </c>
      <c r="J9" s="60"/>
    </row>
    <row r="10" spans="1:10" ht="12.75" hidden="1">
      <c r="A10" s="15"/>
      <c r="B10" s="27"/>
      <c r="C10" s="190"/>
      <c r="D10" s="192"/>
      <c r="E10" s="191"/>
      <c r="F10" s="190"/>
      <c r="G10" s="156"/>
      <c r="H10" s="156"/>
      <c r="I10" s="189"/>
      <c r="J10" s="28"/>
    </row>
    <row r="11" spans="1:10" ht="12.75">
      <c r="A11" s="15"/>
      <c r="B11" s="48" t="s">
        <v>280</v>
      </c>
      <c r="C11" s="180">
        <v>8867.2495</v>
      </c>
      <c r="D11" s="182">
        <v>1531.1933</v>
      </c>
      <c r="E11" s="181">
        <v>7336.0562</v>
      </c>
      <c r="F11" s="180">
        <v>101.1427</v>
      </c>
      <c r="G11" s="153">
        <v>12.1893</v>
      </c>
      <c r="H11" s="153">
        <v>89.0679</v>
      </c>
      <c r="I11" s="179" t="s">
        <v>282</v>
      </c>
      <c r="J11" s="28"/>
    </row>
    <row r="12" spans="1:10" ht="12.75">
      <c r="A12" s="15"/>
      <c r="B12" s="61" t="s">
        <v>281</v>
      </c>
      <c r="C12" s="166">
        <v>2184.217</v>
      </c>
      <c r="D12" s="168">
        <v>629.5022</v>
      </c>
      <c r="E12" s="167">
        <v>1554.7148</v>
      </c>
      <c r="F12" s="166">
        <v>3.5246</v>
      </c>
      <c r="G12" s="154" t="s">
        <v>282</v>
      </c>
      <c r="H12" s="154">
        <v>1.7675</v>
      </c>
      <c r="I12" s="165">
        <v>1.7579</v>
      </c>
      <c r="J12" s="28"/>
    </row>
    <row r="13" spans="1:10" ht="12.75">
      <c r="A13" s="15"/>
      <c r="B13" s="48" t="s">
        <v>283</v>
      </c>
      <c r="C13" s="180">
        <v>5679.23</v>
      </c>
      <c r="D13" s="182">
        <v>2067.1635</v>
      </c>
      <c r="E13" s="181">
        <v>3612.0665</v>
      </c>
      <c r="F13" s="180">
        <v>110.7173</v>
      </c>
      <c r="G13" s="153">
        <v>34.8237</v>
      </c>
      <c r="H13" s="153">
        <v>75.3201</v>
      </c>
      <c r="I13" s="179" t="s">
        <v>282</v>
      </c>
      <c r="J13" s="28"/>
    </row>
    <row r="14" spans="1:10" ht="12.75">
      <c r="A14" s="15"/>
      <c r="B14" s="61" t="s">
        <v>284</v>
      </c>
      <c r="C14" s="166">
        <v>4482.6502</v>
      </c>
      <c r="D14" s="168">
        <v>1810.7385</v>
      </c>
      <c r="E14" s="167">
        <v>2671.9117</v>
      </c>
      <c r="F14" s="166">
        <v>5.1017</v>
      </c>
      <c r="G14" s="154">
        <v>5.1017</v>
      </c>
      <c r="H14" s="154" t="s">
        <v>282</v>
      </c>
      <c r="I14" s="165" t="s">
        <v>282</v>
      </c>
      <c r="J14" s="28"/>
    </row>
    <row r="15" spans="1:10" ht="12.75">
      <c r="A15" s="15"/>
      <c r="B15" s="48" t="s">
        <v>285</v>
      </c>
      <c r="C15" s="180">
        <v>47525.331900000005</v>
      </c>
      <c r="D15" s="182">
        <v>20967.9946</v>
      </c>
      <c r="E15" s="181">
        <v>26557.3373</v>
      </c>
      <c r="F15" s="180">
        <v>3082.5121</v>
      </c>
      <c r="G15" s="153">
        <v>397.3402</v>
      </c>
      <c r="H15" s="153">
        <v>2685.172</v>
      </c>
      <c r="I15" s="179" t="s">
        <v>282</v>
      </c>
      <c r="J15" s="28"/>
    </row>
    <row r="16" spans="1:10" ht="12.75">
      <c r="A16" s="15"/>
      <c r="B16" s="61" t="s">
        <v>286</v>
      </c>
      <c r="C16" s="166">
        <v>761.6365</v>
      </c>
      <c r="D16" s="168">
        <v>337.3459</v>
      </c>
      <c r="E16" s="167">
        <v>424.2906</v>
      </c>
      <c r="F16" s="166" t="s">
        <v>282</v>
      </c>
      <c r="G16" s="154" t="s">
        <v>282</v>
      </c>
      <c r="H16" s="154" t="s">
        <v>282</v>
      </c>
      <c r="I16" s="165" t="s">
        <v>282</v>
      </c>
      <c r="J16" s="28"/>
    </row>
    <row r="17" spans="1:10" ht="12.75">
      <c r="A17" s="15"/>
      <c r="B17" s="48" t="s">
        <v>287</v>
      </c>
      <c r="C17" s="180">
        <v>4400.6496</v>
      </c>
      <c r="D17" s="182">
        <v>1791.8219</v>
      </c>
      <c r="E17" s="181">
        <v>2608.8277</v>
      </c>
      <c r="F17" s="180">
        <v>53.4659</v>
      </c>
      <c r="G17" s="153">
        <v>16.1113</v>
      </c>
      <c r="H17" s="153">
        <v>34.7198</v>
      </c>
      <c r="I17" s="179">
        <v>2.6056</v>
      </c>
      <c r="J17" s="28"/>
    </row>
    <row r="18" spans="1:10" ht="12.75">
      <c r="A18" s="15"/>
      <c r="B18" s="61" t="s">
        <v>288</v>
      </c>
      <c r="C18" s="166">
        <v>6778.957700000001</v>
      </c>
      <c r="D18" s="168">
        <v>4236.2664</v>
      </c>
      <c r="E18" s="167">
        <v>2542.6913</v>
      </c>
      <c r="F18" s="166">
        <v>68.9424</v>
      </c>
      <c r="G18" s="154" t="s">
        <v>282</v>
      </c>
      <c r="H18" s="154">
        <v>68.9424</v>
      </c>
      <c r="I18" s="165" t="s">
        <v>282</v>
      </c>
      <c r="J18" s="28"/>
    </row>
    <row r="19" spans="1:10" ht="12.75">
      <c r="A19" s="15"/>
      <c r="B19" s="48" t="s">
        <v>289</v>
      </c>
      <c r="C19" s="180">
        <v>33270.9419</v>
      </c>
      <c r="D19" s="182">
        <v>6467.3736</v>
      </c>
      <c r="E19" s="181">
        <v>26803.5683</v>
      </c>
      <c r="F19" s="180">
        <v>609.6005</v>
      </c>
      <c r="G19" s="153">
        <v>92.1582</v>
      </c>
      <c r="H19" s="153">
        <v>517.4422</v>
      </c>
      <c r="I19" s="179" t="s">
        <v>282</v>
      </c>
      <c r="J19" s="28"/>
    </row>
    <row r="20" spans="1:10" ht="12.75">
      <c r="A20" s="15"/>
      <c r="B20" s="61" t="s">
        <v>290</v>
      </c>
      <c r="C20" s="166">
        <v>39559.1239</v>
      </c>
      <c r="D20" s="168">
        <v>8710.0411</v>
      </c>
      <c r="E20" s="167">
        <v>30849.0828</v>
      </c>
      <c r="F20" s="166">
        <v>2291.1986</v>
      </c>
      <c r="G20" s="154">
        <v>411.6656</v>
      </c>
      <c r="H20" s="154">
        <v>1879.4688</v>
      </c>
      <c r="I20" s="165" t="s">
        <v>282</v>
      </c>
      <c r="J20" s="28"/>
    </row>
    <row r="21" spans="1:10" ht="12.75">
      <c r="A21" s="15"/>
      <c r="B21" s="48" t="s">
        <v>291</v>
      </c>
      <c r="C21" s="180">
        <v>35835.3157</v>
      </c>
      <c r="D21" s="182">
        <v>11369.9245</v>
      </c>
      <c r="E21" s="181">
        <v>24465.3912</v>
      </c>
      <c r="F21" s="180">
        <v>723.064</v>
      </c>
      <c r="G21" s="153">
        <v>57.6096</v>
      </c>
      <c r="H21" s="153">
        <v>665.4963</v>
      </c>
      <c r="I21" s="179" t="s">
        <v>282</v>
      </c>
      <c r="J21" s="28"/>
    </row>
    <row r="22" spans="1:10" ht="12.75">
      <c r="A22" s="15"/>
      <c r="B22" s="61" t="s">
        <v>292</v>
      </c>
      <c r="C22" s="166">
        <v>665.697</v>
      </c>
      <c r="D22" s="168">
        <v>391.9939</v>
      </c>
      <c r="E22" s="167">
        <v>273.7031</v>
      </c>
      <c r="F22" s="166">
        <v>14.0632</v>
      </c>
      <c r="G22" s="154" t="s">
        <v>282</v>
      </c>
      <c r="H22" s="154">
        <v>14.0632</v>
      </c>
      <c r="I22" s="165" t="s">
        <v>282</v>
      </c>
      <c r="J22" s="28"/>
    </row>
    <row r="23" spans="1:10" ht="12.75">
      <c r="A23" s="15"/>
      <c r="B23" s="48" t="s">
        <v>293</v>
      </c>
      <c r="C23" s="180">
        <v>1146.8663000000001</v>
      </c>
      <c r="D23" s="182">
        <v>388.8411</v>
      </c>
      <c r="E23" s="181">
        <v>758.0252</v>
      </c>
      <c r="F23" s="180">
        <v>1.777</v>
      </c>
      <c r="G23" s="153" t="s">
        <v>282</v>
      </c>
      <c r="H23" s="153">
        <v>1.777</v>
      </c>
      <c r="I23" s="179" t="s">
        <v>282</v>
      </c>
      <c r="J23" s="28"/>
    </row>
    <row r="24" spans="1:10" ht="12.75">
      <c r="A24" s="15"/>
      <c r="B24" s="61" t="s">
        <v>294</v>
      </c>
      <c r="C24" s="166">
        <v>1450.3965</v>
      </c>
      <c r="D24" s="168">
        <v>430.878</v>
      </c>
      <c r="E24" s="167">
        <v>1019.5185</v>
      </c>
      <c r="F24" s="166">
        <v>61.4437</v>
      </c>
      <c r="G24" s="154">
        <v>15.4772</v>
      </c>
      <c r="H24" s="154">
        <v>45.954</v>
      </c>
      <c r="I24" s="165" t="s">
        <v>282</v>
      </c>
      <c r="J24" s="28"/>
    </row>
    <row r="25" spans="1:10" ht="12.75">
      <c r="A25" s="15"/>
      <c r="B25" s="48" t="s">
        <v>295</v>
      </c>
      <c r="C25" s="180">
        <v>2121.9356000000002</v>
      </c>
      <c r="D25" s="182">
        <v>430.878</v>
      </c>
      <c r="E25" s="181">
        <v>1691.0576</v>
      </c>
      <c r="F25" s="180">
        <v>36.6772</v>
      </c>
      <c r="G25" s="153">
        <v>0.6401</v>
      </c>
      <c r="H25" s="153">
        <v>36.0371</v>
      </c>
      <c r="I25" s="179" t="s">
        <v>282</v>
      </c>
      <c r="J25" s="28"/>
    </row>
    <row r="26" spans="1:10" ht="12.75">
      <c r="A26" s="15"/>
      <c r="B26" s="61" t="s">
        <v>296</v>
      </c>
      <c r="C26" s="166">
        <v>4228.6949</v>
      </c>
      <c r="D26" s="168">
        <v>1567.9755</v>
      </c>
      <c r="E26" s="167">
        <v>2660.7194</v>
      </c>
      <c r="F26" s="166">
        <v>164.7325</v>
      </c>
      <c r="G26" s="154">
        <v>46.3791</v>
      </c>
      <c r="H26" s="154">
        <v>118.2287</v>
      </c>
      <c r="I26" s="165" t="s">
        <v>282</v>
      </c>
      <c r="J26" s="28"/>
    </row>
    <row r="27" spans="1:10" ht="12.75">
      <c r="A27" s="15"/>
      <c r="B27" s="48" t="s">
        <v>297</v>
      </c>
      <c r="C27" s="180">
        <v>178.3653</v>
      </c>
      <c r="D27" s="182">
        <v>73.5645</v>
      </c>
      <c r="E27" s="181">
        <v>104.8008</v>
      </c>
      <c r="F27" s="180" t="s">
        <v>282</v>
      </c>
      <c r="G27" s="153" t="s">
        <v>282</v>
      </c>
      <c r="H27" s="153" t="s">
        <v>282</v>
      </c>
      <c r="I27" s="179" t="s">
        <v>282</v>
      </c>
      <c r="J27" s="28"/>
    </row>
    <row r="28" spans="1:10" ht="12.75">
      <c r="A28" s="15"/>
      <c r="B28" s="61" t="s">
        <v>298</v>
      </c>
      <c r="C28" s="166">
        <v>11261.9996</v>
      </c>
      <c r="D28" s="168">
        <v>4364.4788</v>
      </c>
      <c r="E28" s="167">
        <v>6897.5208</v>
      </c>
      <c r="F28" s="166">
        <v>287.2385</v>
      </c>
      <c r="G28" s="154">
        <v>107.8413</v>
      </c>
      <c r="H28" s="154">
        <v>179.3972</v>
      </c>
      <c r="I28" s="165" t="s">
        <v>282</v>
      </c>
      <c r="J28" s="28"/>
    </row>
    <row r="29" spans="1:10" ht="12.75">
      <c r="A29" s="15"/>
      <c r="B29" s="48" t="s">
        <v>299</v>
      </c>
      <c r="C29" s="180">
        <v>6975.3463</v>
      </c>
      <c r="D29" s="182">
        <v>1742.4286</v>
      </c>
      <c r="E29" s="181">
        <v>5232.9177</v>
      </c>
      <c r="F29" s="180">
        <v>419.226</v>
      </c>
      <c r="G29" s="153">
        <v>58.6701</v>
      </c>
      <c r="H29" s="153">
        <v>275.3654</v>
      </c>
      <c r="I29" s="179">
        <v>85.2693</v>
      </c>
      <c r="J29" s="28"/>
    </row>
    <row r="30" spans="1:10" ht="12.75">
      <c r="A30" s="15"/>
      <c r="B30" s="61" t="s">
        <v>300</v>
      </c>
      <c r="C30" s="166">
        <v>12703.5444</v>
      </c>
      <c r="D30" s="168">
        <v>4197.3822</v>
      </c>
      <c r="E30" s="167">
        <v>8506.1622</v>
      </c>
      <c r="F30" s="166">
        <v>441.4314</v>
      </c>
      <c r="G30" s="154">
        <v>126.2683</v>
      </c>
      <c r="H30" s="154">
        <v>309.7545</v>
      </c>
      <c r="I30" s="165">
        <v>5.4027</v>
      </c>
      <c r="J30" s="28"/>
    </row>
    <row r="31" spans="1:10" ht="12.75">
      <c r="A31" s="15"/>
      <c r="B31" s="48" t="s">
        <v>301</v>
      </c>
      <c r="C31" s="180">
        <v>6045.8536</v>
      </c>
      <c r="D31" s="182">
        <v>1565.8737</v>
      </c>
      <c r="E31" s="181">
        <v>4479.9799</v>
      </c>
      <c r="F31" s="180">
        <v>128.1408</v>
      </c>
      <c r="G31" s="153" t="s">
        <v>282</v>
      </c>
      <c r="H31" s="153">
        <v>128.1408</v>
      </c>
      <c r="I31" s="179" t="s">
        <v>282</v>
      </c>
      <c r="J31" s="28"/>
    </row>
    <row r="32" spans="1:10" ht="12.75">
      <c r="A32" s="15"/>
      <c r="B32" s="61" t="s">
        <v>302</v>
      </c>
      <c r="C32" s="166">
        <v>4767.9779</v>
      </c>
      <c r="D32" s="168">
        <v>1576.3829</v>
      </c>
      <c r="E32" s="167">
        <v>3191.595</v>
      </c>
      <c r="F32" s="166">
        <v>107.2089</v>
      </c>
      <c r="G32" s="154" t="s">
        <v>282</v>
      </c>
      <c r="H32" s="154">
        <v>107.2089</v>
      </c>
      <c r="I32" s="165" t="s">
        <v>282</v>
      </c>
      <c r="J32" s="28"/>
    </row>
    <row r="33" spans="1:10" ht="12.75">
      <c r="A33" s="15"/>
      <c r="B33" s="48" t="s">
        <v>303</v>
      </c>
      <c r="C33" s="180">
        <v>1975.9864000000002</v>
      </c>
      <c r="D33" s="182">
        <v>672.59</v>
      </c>
      <c r="E33" s="181">
        <v>1303.3964</v>
      </c>
      <c r="F33" s="180">
        <v>21.9738</v>
      </c>
      <c r="G33" s="153" t="s">
        <v>282</v>
      </c>
      <c r="H33" s="153">
        <v>21.9738</v>
      </c>
      <c r="I33" s="179" t="s">
        <v>282</v>
      </c>
      <c r="J33" s="28"/>
    </row>
    <row r="34" spans="1:10" ht="12.75">
      <c r="A34" s="15"/>
      <c r="B34" s="54" t="s">
        <v>304</v>
      </c>
      <c r="C34" s="166">
        <v>1913.5807999999997</v>
      </c>
      <c r="D34" s="168">
        <v>654.7244</v>
      </c>
      <c r="E34" s="167">
        <v>1258.8564</v>
      </c>
      <c r="F34" s="166">
        <v>126.3383</v>
      </c>
      <c r="G34" s="154">
        <v>25.658</v>
      </c>
      <c r="H34" s="154">
        <v>100.704</v>
      </c>
      <c r="I34" s="165" t="s">
        <v>282</v>
      </c>
      <c r="J34" s="28"/>
    </row>
    <row r="35" spans="1:10" ht="12.75">
      <c r="A35" s="15"/>
      <c r="B35" s="48" t="s">
        <v>305</v>
      </c>
      <c r="C35" s="180">
        <v>4049.0064</v>
      </c>
      <c r="D35" s="182">
        <v>1644.6928</v>
      </c>
      <c r="E35" s="181">
        <v>2404.3136</v>
      </c>
      <c r="F35" s="180">
        <v>75.422</v>
      </c>
      <c r="G35" s="153">
        <v>65.6826</v>
      </c>
      <c r="H35" s="153">
        <v>9.6685</v>
      </c>
      <c r="I35" s="179" t="s">
        <v>282</v>
      </c>
      <c r="J35" s="28"/>
    </row>
    <row r="36" spans="1:10" ht="12.75">
      <c r="A36" s="15"/>
      <c r="B36" s="54" t="s">
        <v>306</v>
      </c>
      <c r="C36" s="166">
        <v>7431.3127</v>
      </c>
      <c r="D36" s="168">
        <v>3537.4033</v>
      </c>
      <c r="E36" s="167">
        <v>3893.9094</v>
      </c>
      <c r="F36" s="166">
        <v>351.71</v>
      </c>
      <c r="G36" s="154">
        <v>213.8396</v>
      </c>
      <c r="H36" s="154">
        <v>137.9813</v>
      </c>
      <c r="I36" s="165" t="s">
        <v>282</v>
      </c>
      <c r="J36" s="28"/>
    </row>
    <row r="37" spans="1:10" ht="12.75">
      <c r="A37" s="15"/>
      <c r="B37" s="62" t="s">
        <v>307</v>
      </c>
      <c r="C37" s="170">
        <v>40192.2231</v>
      </c>
      <c r="D37" s="172">
        <v>17543.04</v>
      </c>
      <c r="E37" s="171">
        <v>22649.1831</v>
      </c>
      <c r="F37" s="170">
        <v>789.9296</v>
      </c>
      <c r="G37" s="158">
        <v>104.3374</v>
      </c>
      <c r="H37" s="158">
        <v>685.5833</v>
      </c>
      <c r="I37" s="169" t="s">
        <v>282</v>
      </c>
      <c r="J37" s="28"/>
    </row>
    <row r="38" spans="1:10" ht="12.75">
      <c r="A38" s="15"/>
      <c r="B38" s="188" t="s">
        <v>308</v>
      </c>
      <c r="C38" s="185">
        <v>1914.2066</v>
      </c>
      <c r="D38" s="187">
        <v>713.576</v>
      </c>
      <c r="E38" s="186">
        <v>1200.6306</v>
      </c>
      <c r="F38" s="185">
        <v>1.7675</v>
      </c>
      <c r="G38" s="184" t="s">
        <v>282</v>
      </c>
      <c r="H38" s="184">
        <v>1.7675</v>
      </c>
      <c r="I38" s="183" t="s">
        <v>282</v>
      </c>
      <c r="J38" s="28"/>
    </row>
    <row r="39" spans="1:10" ht="12.75">
      <c r="A39" s="15"/>
      <c r="B39" s="48" t="s">
        <v>309</v>
      </c>
      <c r="C39" s="180">
        <v>338.6978</v>
      </c>
      <c r="D39" s="182">
        <v>124.0088</v>
      </c>
      <c r="E39" s="181">
        <v>214.689</v>
      </c>
      <c r="F39" s="180">
        <v>9.6685</v>
      </c>
      <c r="G39" s="153" t="s">
        <v>282</v>
      </c>
      <c r="H39" s="153">
        <v>9.6685</v>
      </c>
      <c r="I39" s="179" t="s">
        <v>282</v>
      </c>
      <c r="J39" s="28"/>
    </row>
    <row r="40" spans="1:10" ht="12.75">
      <c r="A40" s="15"/>
      <c r="B40" s="178" t="s">
        <v>310</v>
      </c>
      <c r="C40" s="175">
        <v>11600.8455</v>
      </c>
      <c r="D40" s="177">
        <v>2446.5463</v>
      </c>
      <c r="E40" s="176">
        <v>9154.2992</v>
      </c>
      <c r="F40" s="175">
        <v>63.9062</v>
      </c>
      <c r="G40" s="174">
        <v>17.923</v>
      </c>
      <c r="H40" s="174">
        <v>46.0256</v>
      </c>
      <c r="I40" s="173" t="s">
        <v>282</v>
      </c>
      <c r="J40" s="28"/>
    </row>
    <row r="41" spans="1:10" ht="12.75">
      <c r="A41" s="15"/>
      <c r="B41" s="62" t="s">
        <v>311</v>
      </c>
      <c r="C41" s="170" t="s">
        <v>282</v>
      </c>
      <c r="D41" s="172" t="s">
        <v>282</v>
      </c>
      <c r="E41" s="171" t="s">
        <v>282</v>
      </c>
      <c r="F41" s="170" t="s">
        <v>282</v>
      </c>
      <c r="G41" s="158" t="s">
        <v>282</v>
      </c>
      <c r="H41" s="158" t="s">
        <v>282</v>
      </c>
      <c r="I41" s="169" t="s">
        <v>282</v>
      </c>
      <c r="J41" s="28"/>
    </row>
    <row r="42" spans="1:10" ht="12.75">
      <c r="A42" s="15"/>
      <c r="B42" s="54" t="s">
        <v>312</v>
      </c>
      <c r="C42" s="166">
        <v>4095.1754</v>
      </c>
      <c r="D42" s="168">
        <v>1400.879</v>
      </c>
      <c r="E42" s="167">
        <v>2694.2964</v>
      </c>
      <c r="F42" s="166">
        <v>76.4689</v>
      </c>
      <c r="G42" s="154" t="s">
        <v>282</v>
      </c>
      <c r="H42" s="154">
        <v>76.4689</v>
      </c>
      <c r="I42" s="165" t="s">
        <v>282</v>
      </c>
      <c r="J42" s="28"/>
    </row>
    <row r="43" spans="1:10" ht="12.75">
      <c r="A43" s="15"/>
      <c r="B43" s="65" t="s">
        <v>313</v>
      </c>
      <c r="C43" s="162">
        <v>5769.1458999999995</v>
      </c>
      <c r="D43" s="164">
        <v>3550.0143</v>
      </c>
      <c r="E43" s="163">
        <v>2219.1316</v>
      </c>
      <c r="F43" s="162">
        <v>11.6732</v>
      </c>
      <c r="G43" s="161">
        <v>1.9203</v>
      </c>
      <c r="H43" s="161">
        <v>9.6685</v>
      </c>
      <c r="I43" s="160" t="s">
        <v>282</v>
      </c>
      <c r="J43" s="28"/>
    </row>
    <row r="44" spans="1:10" ht="13.5" customHeight="1">
      <c r="A44" s="15"/>
      <c r="B44" s="231" t="s">
        <v>314</v>
      </c>
      <c r="C44" s="448"/>
      <c r="D44" s="228"/>
      <c r="E44" s="228"/>
      <c r="F44" s="228"/>
      <c r="G44" s="228"/>
      <c r="H44" s="228"/>
      <c r="I44" s="228"/>
      <c r="J44" s="228"/>
    </row>
    <row r="45" spans="1:10" ht="24.75" customHeight="1">
      <c r="A45" s="15"/>
      <c r="B45" s="521" t="s">
        <v>431</v>
      </c>
      <c r="C45" s="522"/>
      <c r="D45" s="522"/>
      <c r="E45" s="522"/>
      <c r="F45" s="522"/>
      <c r="G45" s="522"/>
      <c r="H45" s="522"/>
      <c r="I45" s="522"/>
      <c r="J45" s="522"/>
    </row>
    <row r="46" spans="1:10" ht="42.75" customHeight="1">
      <c r="A46" s="15"/>
      <c r="B46" s="520"/>
      <c r="C46" s="520"/>
      <c r="D46" s="520"/>
      <c r="E46" s="520"/>
      <c r="F46" s="520"/>
      <c r="G46" s="520"/>
      <c r="H46" s="520"/>
      <c r="I46" s="520"/>
      <c r="J46" s="520"/>
    </row>
    <row r="47" spans="1:10" ht="12.75">
      <c r="A47" s="15"/>
      <c r="B47" s="15"/>
      <c r="C47" s="121"/>
      <c r="D47" s="121"/>
      <c r="E47" s="121"/>
      <c r="F47" s="121"/>
      <c r="G47" s="121"/>
      <c r="H47" s="121"/>
      <c r="I47" s="121"/>
      <c r="J47" s="121"/>
    </row>
    <row r="48" spans="1:9" ht="12.75">
      <c r="A48" s="15"/>
      <c r="B48" s="15"/>
      <c r="C48" s="15"/>
      <c r="D48" s="15"/>
      <c r="E48" s="15"/>
      <c r="F48" s="15"/>
      <c r="G48" s="15"/>
      <c r="H48" s="15"/>
      <c r="I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6.75" customHeight="1"/>
    <row r="67" s="15" customFormat="1" ht="6.75" customHeight="1"/>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sheetData>
  <sheetProtection/>
  <mergeCells count="4">
    <mergeCell ref="B4:K4"/>
    <mergeCell ref="B3:K3"/>
    <mergeCell ref="B46:J46"/>
    <mergeCell ref="B45:J45"/>
  </mergeCells>
  <printOptions/>
  <pageMargins left="0.7" right="0.7" top="0.75" bottom="0.75" header="0.3" footer="0.3"/>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kuosmjo</dc:creator>
  <cp:keywords/>
  <dc:description/>
  <cp:lastModifiedBy>Prottlu</cp:lastModifiedBy>
  <cp:lastPrinted>2011-05-19T12:22:00Z</cp:lastPrinted>
  <dcterms:created xsi:type="dcterms:W3CDTF">2008-12-09T12:52:05Z</dcterms:created>
  <dcterms:modified xsi:type="dcterms:W3CDTF">2011-06-01T13:53:42Z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